
<file path=[Content_Types].xml><?xml version="1.0" encoding="utf-8"?>
<Types xmlns="http://schemas.openxmlformats.org/package/2006/content-types">
  <Default Extension="xml" ContentType="application/xml"/>
  <Default Extension="vml" ContentType="application/vnd.openxmlformats-officedocument.vmlDrawi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showInkAnnotation="0" autoCompressPictures="0"/>
  <bookViews>
    <workbookView xWindow="21440" yWindow="0" windowWidth="25260" windowHeight="21480" tabRatio="674"/>
  </bookViews>
  <sheets>
    <sheet name="Cover" sheetId="19" r:id="rId1"/>
    <sheet name="Home" sheetId="7" r:id="rId2"/>
    <sheet name="Vision" sheetId="4" r:id="rId3"/>
    <sheet name="VisionTest" sheetId="27" r:id="rId4"/>
    <sheet name="Skills" sheetId="28" r:id="rId5"/>
    <sheet name="SkillsTest" sheetId="12" r:id="rId6"/>
    <sheet name="Check" sheetId="15" r:id="rId7"/>
    <sheet name="Checklist" sheetId="20" r:id="rId8"/>
  </sheets>
  <definedNames>
    <definedName name="Check">Checklist!$L$8:$L$13</definedName>
    <definedName name="Entre">SkillsTest!$M$6:$M$11</definedName>
    <definedName name="Mgr">SkillsTest!$N$6:$N$11</definedName>
    <definedName name="Opinion">VisionTest!$N$9:$N$14</definedName>
    <definedName name="Price" localSheetId="4">#REF!</definedName>
    <definedName name="SAPBEXrevision" hidden="1">1</definedName>
    <definedName name="SAPBEXsysID" hidden="1">"BWP"</definedName>
    <definedName name="SAPBEXwbID" hidden="1">"3V0A6S4303X13TNHNF8L4AXTR"</definedName>
    <definedName name="Tech">SkillsTest!$O$6:$O$11</definedName>
    <definedName name="Volume" localSheetId="4">#REF!</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J5" i="20" l="1"/>
  <c r="B28" i="7"/>
  <c r="H42" i="20"/>
  <c r="K9" i="20"/>
  <c r="K8" i="20"/>
  <c r="J16" i="20"/>
  <c r="E16" i="7"/>
  <c r="L5" i="12"/>
  <c r="B27" i="7"/>
  <c r="N12" i="12"/>
  <c r="N4" i="12"/>
  <c r="K21" i="12"/>
  <c r="E13" i="7"/>
  <c r="K18" i="12"/>
  <c r="E10" i="7"/>
  <c r="I12" i="12"/>
  <c r="M12" i="12"/>
  <c r="M4" i="12"/>
  <c r="K15" i="12"/>
  <c r="E7" i="7"/>
  <c r="L5" i="27"/>
  <c r="B26" i="7"/>
  <c r="M10" i="27"/>
  <c r="M9" i="27"/>
  <c r="L16" i="27"/>
  <c r="E4" i="7"/>
  <c r="D7" i="7"/>
  <c r="D16" i="7"/>
  <c r="D13" i="7"/>
  <c r="I19" i="12"/>
  <c r="D10" i="7"/>
  <c r="D4" i="7"/>
  <c r="I22" i="12"/>
  <c r="O12" i="12"/>
  <c r="O4" i="12"/>
  <c r="J24" i="27"/>
</calcChain>
</file>

<file path=xl/sharedStrings.xml><?xml version="1.0" encoding="utf-8"?>
<sst xmlns="http://schemas.openxmlformats.org/spreadsheetml/2006/main" count="182" uniqueCount="154">
  <si>
    <t>Teamwork &amp; Integration</t>
  </si>
  <si>
    <t xml:space="preserve">Roles &amp; Responsibilities </t>
  </si>
  <si>
    <t xml:space="preserve">Process Management </t>
  </si>
  <si>
    <t xml:space="preserve">Supporting Technologies </t>
  </si>
  <si>
    <t>Supply Chain</t>
  </si>
  <si>
    <t xml:space="preserve">Work Practices </t>
  </si>
  <si>
    <t xml:space="preserve">Marketing &amp; Sales </t>
  </si>
  <si>
    <t xml:space="preserve">Education, Training &amp; Skill Flexibility </t>
  </si>
  <si>
    <t>Hiring, Retention, &amp; Succession Planning</t>
  </si>
  <si>
    <t xml:space="preserve">Priority Setting </t>
  </si>
  <si>
    <t xml:space="preserve">Executive Sponsorship </t>
  </si>
  <si>
    <t xml:space="preserve">Human Relations Policy &amp; Practice </t>
  </si>
  <si>
    <t xml:space="preserve">Communications &amp; Alignment </t>
  </si>
  <si>
    <t xml:space="preserve">Decision Making Processes </t>
  </si>
  <si>
    <t>Organization Structure</t>
  </si>
  <si>
    <t xml:space="preserve">Capital Investments </t>
  </si>
  <si>
    <t>Financial Management</t>
  </si>
  <si>
    <t xml:space="preserve">Strategic Direction </t>
  </si>
  <si>
    <t xml:space="preserve">Voice of the Customer </t>
  </si>
  <si>
    <t xml:space="preserve">Business Intelligence </t>
  </si>
  <si>
    <t>Business Effectiveness Attributes</t>
  </si>
  <si>
    <t>Capital productivity analysis and ROI analysis</t>
  </si>
  <si>
    <t>Accounting, control, cash planning, and profitability analysis</t>
  </si>
  <si>
    <t>Customer feedback and market analysis to ensure products and services are well targeted</t>
  </si>
  <si>
    <t>Competitive analysis and Benchmarking to ensure optimum capabilities</t>
  </si>
  <si>
    <t>Trainiing program, task competence, work interruption</t>
  </si>
  <si>
    <t>Critical skills coverage and continuity</t>
  </si>
  <si>
    <t xml:space="preserve">Scheduling &amp; Priority Setting </t>
  </si>
  <si>
    <t>Visibility and focus</t>
  </si>
  <si>
    <t>Audiences, media, and messages</t>
  </si>
  <si>
    <t>Authority structure, formats, and practices</t>
  </si>
  <si>
    <t>Spans of control, functional skills and process alignment</t>
  </si>
  <si>
    <t>Income generation and sales funnel management</t>
  </si>
  <si>
    <t>Standard work and team daily practices</t>
  </si>
  <si>
    <t>Computer systems and information management</t>
  </si>
  <si>
    <t>Daily work and continuous improvement</t>
  </si>
  <si>
    <t>Skills Required</t>
  </si>
  <si>
    <t>Idea Generation - Products and Services</t>
  </si>
  <si>
    <t>Market Identification</t>
  </si>
  <si>
    <t>Ability to segment markets based on types and location of prospects, and ideas about how to reach them.</t>
  </si>
  <si>
    <t>Publicity/Marketing Look and Feel</t>
  </si>
  <si>
    <t>Securing Investment</t>
  </si>
  <si>
    <t>Ability to sell the idea to potential investors.</t>
  </si>
  <si>
    <t>Lead People to Get Things Done</t>
  </si>
  <si>
    <t>Plan Actions and Structure Organizations</t>
  </si>
  <si>
    <t>Manage Financial Operations</t>
  </si>
  <si>
    <t>Troubleshooting</t>
  </si>
  <si>
    <t>Work with Hands (and Brains) to Produce Products and Services</t>
  </si>
  <si>
    <t>Make Incremental Improvements to Products and Services</t>
  </si>
  <si>
    <t>Who will pay how much for what you offer?</t>
  </si>
  <si>
    <t>How many people might be interested, and how many can and will buy?</t>
  </si>
  <si>
    <t>How will you identify them?</t>
  </si>
  <si>
    <t>How will you reach them?</t>
  </si>
  <si>
    <t>How will you convince them to buy?</t>
  </si>
  <si>
    <t>How will you seal deals and deliver your offering?</t>
  </si>
  <si>
    <t>How many sales will occur each period (day, week, month, year)?</t>
  </si>
  <si>
    <t>When will they start and how will they ramp up?</t>
  </si>
  <si>
    <t>How much will each item sell for?</t>
  </si>
  <si>
    <t>Will you offer credit?</t>
  </si>
  <si>
    <t>If so, how fast can you collect?</t>
  </si>
  <si>
    <t>Who will be the entrepreneur – the promoter, front person, dreamer?</t>
  </si>
  <si>
    <t>Who will manage the business – schedules, staff, finances, etc.?</t>
  </si>
  <si>
    <t>Who will produce the products, services, or solutions?</t>
  </si>
  <si>
    <t>How much in labor?</t>
  </si>
  <si>
    <t>How much in material?</t>
  </si>
  <si>
    <t>Where will your materials come from?</t>
  </si>
  <si>
    <t>What other costs will be incurred for each unit of production?</t>
  </si>
  <si>
    <t>Salaries for managers and administrators</t>
  </si>
  <si>
    <t>Costs of selling and marketing</t>
  </si>
  <si>
    <t>Costs of product research and development</t>
  </si>
  <si>
    <t>Costs of interest (if funds will be borrowed)</t>
  </si>
  <si>
    <t>Machinery and equipment to make your products</t>
  </si>
  <si>
    <t>Office furniture and equipment</t>
  </si>
  <si>
    <t>Do you have a solid "Business Model," describing the legal form of the company and outlining how the company will make money?</t>
  </si>
  <si>
    <t>Have you done market research describing potential customers in demographic terms, including a strong case for why they will buy?</t>
  </si>
  <si>
    <t>Do you have a marketing plan, describing how the company will reach prospects and manage the sales funnel to convert them to customers?</t>
  </si>
  <si>
    <t>Do you have an organization plan, naming people and describing roles?</t>
  </si>
  <si>
    <t>Do you have a production plan, describing how and where products will be made and delivered?</t>
  </si>
  <si>
    <t>Do you have a financial plan, including pro forma financial statements and other analyses as needed (e.g., breakeven analysis, payback curves, and metrics such as ratios)?</t>
  </si>
  <si>
    <t>Do you have a pitch for investors, as appropriate?</t>
  </si>
  <si>
    <t>Are you getting enough neutral financial advice?</t>
  </si>
  <si>
    <t xml:space="preserve">Recognition of unfilled consumer needs and hands-on inventiveness. </t>
  </si>
  <si>
    <t>Sense of how to get attention and excite prospects.</t>
  </si>
  <si>
    <t>Empathy and the ability to judge the skills and attitudes of others.</t>
  </si>
  <si>
    <t>Focused, logical thinking, familiarity with charts, agendas, and time sequencing.</t>
  </si>
  <si>
    <t>Understanding of the structure of financial books, bookkeeping, and financial statements.</t>
  </si>
  <si>
    <t>Ability to recognize trouble early and correct problems at their roots.</t>
  </si>
  <si>
    <t>Proficiency in the use of tools - computer or mechanical as needed to achieve quality and efficiency.</t>
  </si>
  <si>
    <t>Ability to recognize better ways to make or use the products / services.</t>
  </si>
  <si>
    <t>No Idea!</t>
  </si>
  <si>
    <t>Got It!</t>
  </si>
  <si>
    <t>Supplier programs, material movement, and transportation management</t>
  </si>
  <si>
    <t>Vision, and the strategies to achieve it</t>
  </si>
  <si>
    <t>Skills, rewards and recognition</t>
  </si>
  <si>
    <t>Schedule management, emergency management</t>
  </si>
  <si>
    <t>Accountability, responsibility, consulting and informing</t>
  </si>
  <si>
    <t>Process definitions, flow charts, and process ownership</t>
  </si>
  <si>
    <t>Holy cow! You might be ready right now! Better check with your spouse first, though!</t>
  </si>
  <si>
    <t>You sound like a pretty seasoned business person. Apply this knowledge to your business and you should do all right.</t>
  </si>
  <si>
    <t>A few issues and possible gaps to fill, but that shouldn't dampen your enthusiasm.</t>
  </si>
  <si>
    <t>It sounds like you need some business-savvy partners.</t>
  </si>
  <si>
    <t>Uh oh, this could be indicating some problems. You should get more advice and maybe help.</t>
  </si>
  <si>
    <t>After entering your self-assessment numbers, please check the box above to see the result.</t>
  </si>
  <si>
    <t>Capabilities Required</t>
  </si>
  <si>
    <t>That's Me!</t>
  </si>
  <si>
    <t>Entrepreneur?</t>
  </si>
  <si>
    <t>Manager?</t>
  </si>
  <si>
    <t>Technician?</t>
  </si>
  <si>
    <t>Nope</t>
  </si>
  <si>
    <t>Getting People Excited</t>
  </si>
  <si>
    <t>Working Like a Dog. Harder, in Fact.</t>
  </si>
  <si>
    <t>Confident, slick communicator of new ideas.</t>
  </si>
  <si>
    <t>Physical and mental focus and discipline. Waking up most mornings excited and energized.</t>
  </si>
  <si>
    <t>Strong commitment to ideas and opinions. Willingness to adapt approach and try, try again.</t>
  </si>
  <si>
    <t>Persevering</t>
  </si>
  <si>
    <t>Commitment</t>
  </si>
  <si>
    <t>Willingness to take risks - possibly all.</t>
  </si>
  <si>
    <t>Work Ethic</t>
  </si>
  <si>
    <t>Energy</t>
  </si>
  <si>
    <t>Role model for working hard and smart.</t>
  </si>
  <si>
    <t>Puts in the hours to get it done.</t>
  </si>
  <si>
    <t>Think hard about whether you really want to do this. Entrepreneurship is hard!</t>
  </si>
  <si>
    <t>Re-read the skills list. Where do you need help?.</t>
  </si>
  <si>
    <t>You might have a shot, but keep building the skills.</t>
  </si>
  <si>
    <t>It sounds like you could be successful in the entrepreneur role..</t>
  </si>
  <si>
    <t>If your answers are honest, you will be a darn good entrepreneur!</t>
  </si>
  <si>
    <t>Get a manager. Now.</t>
  </si>
  <si>
    <t>You need a partner who can cover your weaknesses.</t>
  </si>
  <si>
    <t>You sound like the typical entrepreneur trying to manage a business. Do some work to fill the gaps.</t>
  </si>
  <si>
    <t>You sound like a pretty seasoned business person.</t>
  </si>
  <si>
    <t>You sound like a pro. If your entrepreneur score is also high, go for it!</t>
  </si>
  <si>
    <t>Don't worry, you can always get people to make things.</t>
  </si>
  <si>
    <t>You need to work on the production aspects of your idea.</t>
  </si>
  <si>
    <t>You might muddle through in the early days, but either improve your skills or plan to hire pros.</t>
  </si>
  <si>
    <t>You sound pretty good with your hands. Keep working on it.</t>
  </si>
  <si>
    <t>No problem, you can do this. But you'll be pretty busy as your company grows. Your challenge might be letting go.</t>
  </si>
  <si>
    <t>About Your Business Plan</t>
  </si>
  <si>
    <t>About Your Revenue Potential</t>
  </si>
  <si>
    <t>About Your Role Assignments</t>
  </si>
  <si>
    <t>About Your Production Costs</t>
  </si>
  <si>
    <t>About Your Overhead Costs</t>
  </si>
  <si>
    <t>About Your Capital Requirements</t>
  </si>
  <si>
    <t>How much for real estate?</t>
  </si>
  <si>
    <t>Dig deeper. You will need to know most of this pretty well before start-up.</t>
  </si>
  <si>
    <t>Sounds like some progress. Keep at it.</t>
  </si>
  <si>
    <t>Sounds like you have a pretty good idea of what you're getting into.</t>
  </si>
  <si>
    <t>Good for you, you're probably nearly ready for launch. Good luck!</t>
  </si>
  <si>
    <t>You REALLY need to do this before you commit anything to this venture.</t>
  </si>
  <si>
    <t>Your Score</t>
  </si>
  <si>
    <t>Entrepreneurial Skills &amp; Attitude</t>
  </si>
  <si>
    <t>Managerial Skills &amp; Attitude</t>
  </si>
  <si>
    <t>Technical Skills &amp; Attitude</t>
  </si>
  <si>
    <t>Homework Status</t>
  </si>
  <si>
    <t>Business 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</si>
</sst>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quot;$&quot;* #,##0.00_);_(&quot;$&quot;* \(#,##0.00\);_(&quot;$&quot;* &quot;-&quot;??_);_(@_)"/>
    <numFmt numFmtId="166" formatCode="&quot;$&quot;#,##0\ ;\(&quot;$&quot;#,##0\)"/>
    <numFmt numFmtId="167" formatCode="_([$€-2]* #,##0.00_);_([$€-2]* \(#,##0.00\);_([$€-2]* &quot;-&quot;??_)"/>
    <numFmt numFmtId="168" formatCode="###0.000_);[Red]\(###0.000\)"/>
  </numFmts>
  <fonts count="31" x14ac:knownFonts="1">
    <font>
      <sz val="12"/>
      <color theme="1"/>
      <name val="Calibri"/>
      <family val="2"/>
      <charset val="204"/>
      <scheme val="minor"/>
    </font>
    <font>
      <sz val="10"/>
      <color indexed="21"/>
      <name val="Arial"/>
      <family val="2"/>
    </font>
    <font>
      <i/>
      <sz val="16"/>
      <name val="Arial"/>
      <family val="2"/>
    </font>
    <font>
      <b/>
      <i/>
      <sz val="16"/>
      <name val="Arial"/>
      <family val="2"/>
    </font>
    <font>
      <sz val="10"/>
      <name val="Arial"/>
    </font>
    <font>
      <sz val="10"/>
      <color indexed="24"/>
      <name val="Courier New"/>
      <family val="3"/>
    </font>
    <font>
      <sz val="8"/>
      <name val="Arial"/>
      <family val="2"/>
    </font>
    <font>
      <b/>
      <sz val="16"/>
      <name val="Times New Roman"/>
      <family val="1"/>
    </font>
    <font>
      <b/>
      <sz val="12"/>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4"/>
      <name val="Arial"/>
      <family val="2"/>
    </font>
    <font>
      <b/>
      <sz val="10"/>
      <name val="Arial"/>
      <family val="2"/>
    </font>
    <font>
      <sz val="18"/>
      <name val="Arial"/>
      <family val="2"/>
    </font>
    <font>
      <sz val="14"/>
      <name val="Arial"/>
      <family val="2"/>
    </font>
    <font>
      <b/>
      <i/>
      <shadow/>
      <sz val="28"/>
      <name val="Arial"/>
      <family val="2"/>
    </font>
    <font>
      <sz val="11"/>
      <name val="Arial"/>
      <family val="2"/>
    </font>
    <font>
      <b/>
      <sz val="11"/>
      <name val="Arial"/>
      <family val="2"/>
    </font>
    <font>
      <b/>
      <sz val="18"/>
      <name val="Arial"/>
    </font>
    <font>
      <u/>
      <sz val="12"/>
      <color theme="10"/>
      <name val="Calibri"/>
      <family val="2"/>
      <scheme val="minor"/>
    </font>
    <font>
      <u/>
      <sz val="12"/>
      <color theme="11"/>
      <name val="Calibri"/>
      <family val="2"/>
      <scheme val="minor"/>
    </font>
    <font>
      <b/>
      <i/>
      <sz val="14"/>
      <name val="Arial"/>
    </font>
    <font>
      <i/>
      <shadow/>
      <sz val="18"/>
      <name val="Arial"/>
    </font>
    <font>
      <sz val="12"/>
      <name val="Arial"/>
    </font>
    <font>
      <b/>
      <i/>
      <sz val="20"/>
      <name val="Arial"/>
    </font>
    <font>
      <b/>
      <i/>
      <u/>
      <sz val="20"/>
      <name val="Arial"/>
    </font>
  </fonts>
  <fills count="27">
    <fill>
      <patternFill patternType="none"/>
    </fill>
    <fill>
      <patternFill patternType="gray125"/>
    </fill>
    <fill>
      <patternFill patternType="solid">
        <fgColor theme="3" tint="0.79998168889431442"/>
        <bgColor indexed="64"/>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theme="0"/>
        <bgColor indexed="64"/>
      </patternFill>
    </fill>
    <fill>
      <patternFill patternType="solid">
        <fgColor theme="4" tint="0.59999389629810485"/>
        <bgColor indexed="64"/>
      </patternFill>
    </fill>
    <fill>
      <patternFill patternType="solid">
        <fgColor rgb="FFC5D9F1"/>
        <bgColor rgb="FF000000"/>
      </patternFill>
    </fill>
  </fills>
  <borders count="14">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159">
    <xf numFmtId="0" fontId="0" fillId="0" borderId="0"/>
    <xf numFmtId="0" fontId="4" fillId="0" borderId="0"/>
    <xf numFmtId="0" fontId="4" fillId="0" borderId="0"/>
    <xf numFmtId="0" fontId="4" fillId="0" borderId="0"/>
    <xf numFmtId="164" fontId="4" fillId="0" borderId="0" applyFont="0" applyFill="0" applyBorder="0" applyAlignment="0" applyProtection="0"/>
    <xf numFmtId="3" fontId="5" fillId="0" borderId="0" applyFont="0" applyFill="0" applyBorder="0" applyAlignment="0" applyProtection="0"/>
    <xf numFmtId="165" fontId="4" fillId="0" borderId="0" applyFont="0" applyFill="0" applyBorder="0" applyAlignment="0" applyProtection="0"/>
    <xf numFmtId="166" fontId="5" fillId="0" borderId="0" applyFont="0" applyFill="0" applyBorder="0" applyAlignment="0" applyProtection="0"/>
    <xf numFmtId="0" fontId="5" fillId="0" borderId="0" applyFont="0" applyFill="0" applyBorder="0" applyAlignment="0" applyProtection="0"/>
    <xf numFmtId="167" fontId="4"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7" fillId="0" borderId="0"/>
    <xf numFmtId="0" fontId="8" fillId="0" borderId="1" applyNumberFormat="0" applyAlignment="0" applyProtection="0">
      <alignment horizontal="left" vertical="center"/>
    </xf>
    <xf numFmtId="0" fontId="8" fillId="0" borderId="2">
      <alignment horizontal="left" vertical="center"/>
    </xf>
    <xf numFmtId="10" fontId="6" fillId="4" borderId="3" applyNumberFormat="0" applyBorder="0" applyAlignment="0" applyProtection="0"/>
    <xf numFmtId="168"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4" fontId="9" fillId="5" borderId="4" applyNumberFormat="0" applyProtection="0">
      <alignment vertical="center"/>
    </xf>
    <xf numFmtId="4" fontId="10" fillId="6" borderId="4" applyNumberFormat="0" applyProtection="0">
      <alignment vertical="center"/>
    </xf>
    <xf numFmtId="4" fontId="9" fillId="6" borderId="4" applyNumberFormat="0" applyProtection="0">
      <alignment horizontal="left" vertical="center" indent="1"/>
    </xf>
    <xf numFmtId="0" fontId="9" fillId="6" borderId="4" applyNumberFormat="0" applyProtection="0">
      <alignment horizontal="left" vertical="top" indent="1"/>
    </xf>
    <xf numFmtId="4" fontId="9" fillId="7" borderId="0" applyNumberFormat="0" applyProtection="0">
      <alignment horizontal="left" vertical="center" indent="1"/>
    </xf>
    <xf numFmtId="4" fontId="11" fillId="8" borderId="4" applyNumberFormat="0" applyProtection="0">
      <alignment horizontal="right" vertical="center"/>
    </xf>
    <xf numFmtId="4" fontId="11" fillId="9" borderId="4" applyNumberFormat="0" applyProtection="0">
      <alignment horizontal="right" vertical="center"/>
    </xf>
    <xf numFmtId="4" fontId="11" fillId="10" borderId="4" applyNumberFormat="0" applyProtection="0">
      <alignment horizontal="right" vertical="center"/>
    </xf>
    <xf numFmtId="4" fontId="11" fillId="11" borderId="4" applyNumberFormat="0" applyProtection="0">
      <alignment horizontal="right" vertical="center"/>
    </xf>
    <xf numFmtId="4" fontId="11" fillId="12" borderId="4" applyNumberFormat="0" applyProtection="0">
      <alignment horizontal="right" vertical="center"/>
    </xf>
    <xf numFmtId="4" fontId="11" fillId="13" borderId="4" applyNumberFormat="0" applyProtection="0">
      <alignment horizontal="right" vertical="center"/>
    </xf>
    <xf numFmtId="4" fontId="11" fillId="14" borderId="4" applyNumberFormat="0" applyProtection="0">
      <alignment horizontal="right" vertical="center"/>
    </xf>
    <xf numFmtId="4" fontId="11" fillId="15" borderId="4" applyNumberFormat="0" applyProtection="0">
      <alignment horizontal="right" vertical="center"/>
    </xf>
    <xf numFmtId="4" fontId="11" fillId="16" borderId="4" applyNumberFormat="0" applyProtection="0">
      <alignment horizontal="right" vertical="center"/>
    </xf>
    <xf numFmtId="4" fontId="9" fillId="17" borderId="5" applyNumberFormat="0" applyProtection="0">
      <alignment horizontal="left" vertical="center" indent="1"/>
    </xf>
    <xf numFmtId="4" fontId="11" fillId="18" borderId="0" applyNumberFormat="0" applyProtection="0">
      <alignment horizontal="left" vertical="center" indent="1"/>
    </xf>
    <xf numFmtId="4" fontId="12" fillId="19" borderId="0" applyNumberFormat="0" applyProtection="0">
      <alignment horizontal="left" vertical="center" indent="1"/>
    </xf>
    <xf numFmtId="4" fontId="11" fillId="20" borderId="4" applyNumberFormat="0" applyProtection="0">
      <alignment horizontal="right" vertical="center"/>
    </xf>
    <xf numFmtId="4" fontId="11" fillId="18" borderId="0" applyNumberFormat="0" applyProtection="0">
      <alignment horizontal="left" vertical="center" indent="1"/>
    </xf>
    <xf numFmtId="4" fontId="11" fillId="7" borderId="0" applyNumberFormat="0" applyProtection="0">
      <alignment horizontal="left" vertical="center" indent="1"/>
    </xf>
    <xf numFmtId="0" fontId="4" fillId="19" borderId="4" applyNumberFormat="0" applyProtection="0">
      <alignment horizontal="left" vertical="center" indent="1"/>
    </xf>
    <xf numFmtId="0" fontId="4" fillId="19" borderId="4" applyNumberFormat="0" applyProtection="0">
      <alignment horizontal="left" vertical="top" indent="1"/>
    </xf>
    <xf numFmtId="0" fontId="4" fillId="7" borderId="4" applyNumberFormat="0" applyProtection="0">
      <alignment horizontal="left" vertical="center" indent="1"/>
    </xf>
    <xf numFmtId="0" fontId="4" fillId="7" borderId="4" applyNumberFormat="0" applyProtection="0">
      <alignment horizontal="left" vertical="top" indent="1"/>
    </xf>
    <xf numFmtId="0" fontId="4" fillId="21" borderId="4" applyNumberFormat="0" applyProtection="0">
      <alignment horizontal="left" vertical="center" indent="1"/>
    </xf>
    <xf numFmtId="0" fontId="4" fillId="21" borderId="4" applyNumberFormat="0" applyProtection="0">
      <alignment horizontal="left" vertical="top" indent="1"/>
    </xf>
    <xf numFmtId="0" fontId="4" fillId="22" borderId="4" applyNumberFormat="0" applyProtection="0">
      <alignment horizontal="left" vertical="center" indent="1"/>
    </xf>
    <xf numFmtId="0" fontId="4" fillId="22" borderId="4" applyNumberFormat="0" applyProtection="0">
      <alignment horizontal="left" vertical="top" indent="1"/>
    </xf>
    <xf numFmtId="4" fontId="11" fillId="4" borderId="4" applyNumberFormat="0" applyProtection="0">
      <alignment vertical="center"/>
    </xf>
    <xf numFmtId="4" fontId="13" fillId="4" borderId="4" applyNumberFormat="0" applyProtection="0">
      <alignment vertical="center"/>
    </xf>
    <xf numFmtId="4" fontId="11" fillId="4" borderId="4" applyNumberFormat="0" applyProtection="0">
      <alignment horizontal="left" vertical="center" indent="1"/>
    </xf>
    <xf numFmtId="0" fontId="11" fillId="4" borderId="4" applyNumberFormat="0" applyProtection="0">
      <alignment horizontal="left" vertical="top" indent="1"/>
    </xf>
    <xf numFmtId="4" fontId="11" fillId="18" borderId="4" applyNumberFormat="0" applyProtection="0">
      <alignment horizontal="right" vertical="center"/>
    </xf>
    <xf numFmtId="4" fontId="13" fillId="18" borderId="4" applyNumberFormat="0" applyProtection="0">
      <alignment horizontal="right" vertical="center"/>
    </xf>
    <xf numFmtId="4" fontId="11" fillId="20" borderId="4" applyNumberFormat="0" applyProtection="0">
      <alignment horizontal="left" vertical="center" indent="1"/>
    </xf>
    <xf numFmtId="0" fontId="11" fillId="7" borderId="4" applyNumberFormat="0" applyProtection="0">
      <alignment horizontal="left" vertical="top" indent="1"/>
    </xf>
    <xf numFmtId="4" fontId="14" fillId="23" borderId="0" applyNumberFormat="0" applyProtection="0">
      <alignment horizontal="left" vertical="center" indent="1"/>
    </xf>
    <xf numFmtId="4" fontId="15" fillId="18" borderId="4" applyNumberFormat="0" applyProtection="0">
      <alignment horizontal="right" vertical="center"/>
    </xf>
    <xf numFmtId="0" fontId="4" fillId="0" borderId="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53">
    <xf numFmtId="0" fontId="0" fillId="0" borderId="0" xfId="0"/>
    <xf numFmtId="0" fontId="1" fillId="2" borderId="0" xfId="1" applyFont="1" applyFill="1" applyAlignment="1">
      <alignment horizontal="center"/>
    </xf>
    <xf numFmtId="0" fontId="1" fillId="2" borderId="0" xfId="1" applyFont="1" applyFill="1"/>
    <xf numFmtId="0" fontId="2" fillId="2" borderId="0" xfId="1" applyFont="1" applyFill="1" applyAlignment="1">
      <alignment vertical="top" wrapText="1"/>
    </xf>
    <xf numFmtId="0" fontId="3" fillId="2" borderId="0" xfId="1" applyFont="1" applyFill="1" applyAlignment="1">
      <alignment horizontal="left" wrapText="1"/>
    </xf>
    <xf numFmtId="0" fontId="1" fillId="2" borderId="0" xfId="1" applyNumberFormat="1" applyFont="1" applyFill="1"/>
    <xf numFmtId="0" fontId="4" fillId="2" borderId="0" xfId="1" applyFill="1"/>
    <xf numFmtId="0" fontId="16" fillId="2" borderId="0" xfId="1" applyFont="1" applyFill="1"/>
    <xf numFmtId="0" fontId="16" fillId="2" borderId="0" xfId="1" applyFont="1" applyFill="1" applyAlignment="1">
      <alignment horizontal="center"/>
    </xf>
    <xf numFmtId="0" fontId="4" fillId="2" borderId="0" xfId="1" applyFill="1" applyAlignment="1">
      <alignment vertical="center"/>
    </xf>
    <xf numFmtId="0" fontId="18" fillId="2" borderId="0" xfId="1" applyFont="1" applyFill="1"/>
    <xf numFmtId="0" fontId="19" fillId="2" borderId="0" xfId="1" applyFont="1" applyFill="1"/>
    <xf numFmtId="0" fontId="19" fillId="2" borderId="0" xfId="1" applyFont="1" applyFill="1" applyAlignment="1">
      <alignment vertical="center"/>
    </xf>
    <xf numFmtId="0" fontId="6" fillId="2" borderId="0" xfId="1" applyFont="1" applyFill="1" applyBorder="1" applyAlignment="1">
      <alignment horizontal="center" vertical="center"/>
    </xf>
    <xf numFmtId="0" fontId="4" fillId="2" borderId="0" xfId="1" applyFill="1" applyAlignment="1"/>
    <xf numFmtId="0" fontId="16" fillId="2" borderId="0" xfId="1" applyFont="1" applyFill="1" applyAlignment="1">
      <alignment horizontal="left"/>
    </xf>
    <xf numFmtId="0" fontId="20" fillId="2" borderId="0" xfId="1" applyFont="1" applyFill="1"/>
    <xf numFmtId="0" fontId="16" fillId="2" borderId="0" xfId="1" applyFont="1" applyFill="1" applyAlignment="1">
      <alignment vertical="center"/>
    </xf>
    <xf numFmtId="0" fontId="16" fillId="2" borderId="0" xfId="1" applyFont="1" applyFill="1" applyAlignment="1">
      <alignment horizontal="center" vertical="center"/>
    </xf>
    <xf numFmtId="0" fontId="21" fillId="2" borderId="0" xfId="1" applyFont="1" applyFill="1" applyAlignment="1">
      <alignment vertical="top" wrapText="1"/>
    </xf>
    <xf numFmtId="0" fontId="22" fillId="2" borderId="0" xfId="1" applyFont="1" applyFill="1" applyAlignment="1">
      <alignment vertical="center" wrapText="1"/>
    </xf>
    <xf numFmtId="0" fontId="17" fillId="2" borderId="0" xfId="1" applyFont="1" applyFill="1"/>
    <xf numFmtId="0" fontId="16" fillId="24" borderId="3" xfId="1" applyFont="1" applyFill="1" applyBorder="1" applyAlignment="1">
      <alignment vertical="center" wrapText="1"/>
    </xf>
    <xf numFmtId="0" fontId="17" fillId="24" borderId="3" xfId="1" applyFont="1" applyFill="1" applyBorder="1" applyAlignment="1">
      <alignment horizontal="center" vertical="center"/>
    </xf>
    <xf numFmtId="0" fontId="16" fillId="2" borderId="3" xfId="1" applyFont="1" applyFill="1" applyBorder="1" applyAlignment="1">
      <alignment horizontal="center" vertical="center" wrapText="1"/>
    </xf>
    <xf numFmtId="0" fontId="0" fillId="25" borderId="0" xfId="0" applyFill="1"/>
    <xf numFmtId="0" fontId="8" fillId="2" borderId="3" xfId="1" applyFont="1" applyFill="1" applyBorder="1" applyAlignment="1">
      <alignment horizontal="center" vertical="center"/>
    </xf>
    <xf numFmtId="0" fontId="4" fillId="2" borderId="3" xfId="1" applyFill="1" applyBorder="1"/>
    <xf numFmtId="0" fontId="4" fillId="26" borderId="3" xfId="0" applyFont="1" applyFill="1" applyBorder="1"/>
    <xf numFmtId="0" fontId="8" fillId="2" borderId="0" xfId="1" applyFont="1" applyFill="1" applyAlignment="1">
      <alignment horizontal="center" vertical="center"/>
    </xf>
    <xf numFmtId="0" fontId="16" fillId="26" borderId="3" xfId="0" applyFont="1" applyFill="1" applyBorder="1" applyAlignment="1">
      <alignment horizontal="center" vertical="center"/>
    </xf>
    <xf numFmtId="0" fontId="16" fillId="0" borderId="3" xfId="1" applyFont="1" applyFill="1" applyBorder="1" applyAlignment="1" applyProtection="1">
      <alignment horizontal="center" vertical="center"/>
      <protection locked="0"/>
    </xf>
    <xf numFmtId="0" fontId="16" fillId="24" borderId="3" xfId="1" applyFont="1" applyFill="1" applyBorder="1" applyAlignment="1">
      <alignment vertical="center"/>
    </xf>
    <xf numFmtId="0" fontId="16" fillId="24" borderId="3" xfId="1" applyFont="1" applyFill="1" applyBorder="1" applyAlignment="1">
      <alignment horizontal="center" vertical="center"/>
    </xf>
    <xf numFmtId="0" fontId="19" fillId="2" borderId="0" xfId="1" applyFont="1" applyFill="1" applyAlignment="1">
      <alignment vertical="top" wrapText="1"/>
    </xf>
    <xf numFmtId="0" fontId="27" fillId="2" borderId="0" xfId="1" applyFont="1" applyFill="1" applyAlignment="1"/>
    <xf numFmtId="0" fontId="23" fillId="2" borderId="3" xfId="1" applyFont="1" applyFill="1" applyBorder="1" applyAlignment="1">
      <alignment horizontal="center" vertical="center" wrapText="1"/>
    </xf>
    <xf numFmtId="0" fontId="16" fillId="24" borderId="3" xfId="1" applyFont="1" applyFill="1" applyBorder="1" applyAlignment="1" applyProtection="1">
      <alignment vertical="center" wrapText="1"/>
      <protection locked="0"/>
    </xf>
    <xf numFmtId="0" fontId="4" fillId="2" borderId="0" xfId="1" applyFill="1" applyProtection="1">
      <protection locked="0"/>
    </xf>
    <xf numFmtId="0" fontId="30" fillId="2" borderId="0" xfId="1" applyFont="1" applyFill="1" applyAlignment="1">
      <alignment horizontal="left"/>
    </xf>
    <xf numFmtId="0" fontId="3" fillId="24" borderId="3" xfId="1" applyFont="1" applyFill="1" applyBorder="1" applyAlignment="1">
      <alignment horizontal="center" vertical="center" wrapText="1"/>
    </xf>
    <xf numFmtId="0" fontId="29" fillId="2" borderId="0" xfId="1" applyFont="1" applyFill="1" applyAlignment="1">
      <alignment horizontal="left"/>
    </xf>
    <xf numFmtId="0" fontId="3" fillId="24" borderId="3" xfId="1" applyFont="1" applyFill="1" applyBorder="1" applyAlignment="1">
      <alignment horizontal="left" vertical="center" wrapText="1"/>
    </xf>
    <xf numFmtId="0" fontId="28" fillId="2" borderId="0" xfId="1" applyFont="1" applyFill="1" applyAlignment="1">
      <alignment horizontal="center"/>
    </xf>
    <xf numFmtId="0" fontId="26" fillId="0" borderId="7" xfId="1" applyFont="1" applyFill="1" applyBorder="1" applyAlignment="1">
      <alignment horizontal="left" vertical="center" wrapText="1"/>
    </xf>
    <xf numFmtId="0" fontId="26" fillId="0" borderId="8" xfId="1" applyFont="1" applyFill="1" applyBorder="1" applyAlignment="1">
      <alignment horizontal="left" vertical="center" wrapText="1"/>
    </xf>
    <xf numFmtId="0" fontId="26" fillId="0" borderId="9" xfId="1" applyFont="1" applyFill="1" applyBorder="1" applyAlignment="1">
      <alignment horizontal="left" vertical="center" wrapText="1"/>
    </xf>
    <xf numFmtId="0" fontId="26" fillId="0" borderId="12" xfId="1" applyFont="1" applyFill="1" applyBorder="1" applyAlignment="1">
      <alignment horizontal="left" vertical="center" wrapText="1"/>
    </xf>
    <xf numFmtId="0" fontId="26" fillId="0" borderId="0" xfId="1" applyFont="1" applyFill="1" applyBorder="1" applyAlignment="1">
      <alignment horizontal="left" vertical="center" wrapText="1"/>
    </xf>
    <xf numFmtId="0" fontId="26" fillId="0" borderId="13" xfId="1" applyFont="1" applyFill="1" applyBorder="1" applyAlignment="1">
      <alignment horizontal="left" vertical="center" wrapText="1"/>
    </xf>
    <xf numFmtId="0" fontId="26" fillId="0" borderId="10" xfId="1" applyFont="1" applyFill="1" applyBorder="1" applyAlignment="1">
      <alignment horizontal="left" vertical="center" wrapText="1"/>
    </xf>
    <xf numFmtId="0" fontId="26" fillId="0" borderId="6" xfId="1" applyFont="1" applyFill="1" applyBorder="1" applyAlignment="1">
      <alignment horizontal="left" vertical="center" wrapText="1"/>
    </xf>
    <xf numFmtId="0" fontId="26" fillId="0" borderId="11" xfId="1" applyFont="1" applyFill="1" applyBorder="1" applyAlignment="1">
      <alignment horizontal="left" vertical="center" wrapText="1"/>
    </xf>
  </cellXfs>
  <cellStyles count="159">
    <cellStyle name="_Fleet Base" xfId="2"/>
    <cellStyle name="_Waxi Inv Analysis" xfId="3"/>
    <cellStyle name="Comma 2" xfId="4"/>
    <cellStyle name="Comma0" xfId="5"/>
    <cellStyle name="Currency 2" xfId="6"/>
    <cellStyle name="Currency0" xfId="7"/>
    <cellStyle name="Date" xfId="8"/>
    <cellStyle name="Euro" xfId="9"/>
    <cellStyle name="Fixed" xfId="10"/>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Grey" xfId="11"/>
    <cellStyle name="header" xfId="12"/>
    <cellStyle name="Header1" xfId="13"/>
    <cellStyle name="Header2" xfId="14"/>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Input [yellow]" xfId="15"/>
    <cellStyle name="Normal" xfId="0" builtinId="0"/>
    <cellStyle name="Normal - Style1" xfId="16"/>
    <cellStyle name="Normal 2" xfId="1"/>
    <cellStyle name="Normal 3" xfId="17"/>
    <cellStyle name="Percent [2]" xfId="18"/>
    <cellStyle name="Percent 2" xfId="19"/>
    <cellStyle name="SAPBEXaggData" xfId="20"/>
    <cellStyle name="SAPBEXaggDataEmph" xfId="21"/>
    <cellStyle name="SAPBEXaggItem" xfId="22"/>
    <cellStyle name="SAPBEXaggItemX" xfId="23"/>
    <cellStyle name="SAPBEXchaText" xfId="24"/>
    <cellStyle name="SAPBEXexcBad7" xfId="25"/>
    <cellStyle name="SAPBEXexcBad8" xfId="26"/>
    <cellStyle name="SAPBEXexcBad9" xfId="27"/>
    <cellStyle name="SAPBEXexcCritical4" xfId="28"/>
    <cellStyle name="SAPBEXexcCritical5" xfId="29"/>
    <cellStyle name="SAPBEXexcCritical6" xfId="30"/>
    <cellStyle name="SAPBEXexcGood1" xfId="31"/>
    <cellStyle name="SAPBEXexcGood2" xfId="32"/>
    <cellStyle name="SAPBEXexcGood3" xfId="33"/>
    <cellStyle name="SAPBEXfilterDrill" xfId="34"/>
    <cellStyle name="SAPBEXfilterItem" xfId="35"/>
    <cellStyle name="SAPBEXfilterText" xfId="36"/>
    <cellStyle name="SAPBEXformats" xfId="37"/>
    <cellStyle name="SAPBEXheaderItem" xfId="38"/>
    <cellStyle name="SAPBEXheaderText" xfId="39"/>
    <cellStyle name="SAPBEXHLevel0" xfId="40"/>
    <cellStyle name="SAPBEXHLevel0X" xfId="41"/>
    <cellStyle name="SAPBEXHLevel1" xfId="42"/>
    <cellStyle name="SAPBEXHLevel1X" xfId="43"/>
    <cellStyle name="SAPBEXHLevel2" xfId="44"/>
    <cellStyle name="SAPBEXHLevel2X" xfId="45"/>
    <cellStyle name="SAPBEXHLevel3" xfId="46"/>
    <cellStyle name="SAPBEXHLevel3X" xfId="47"/>
    <cellStyle name="SAPBEXresData" xfId="48"/>
    <cellStyle name="SAPBEXresDataEmph" xfId="49"/>
    <cellStyle name="SAPBEXresItem" xfId="50"/>
    <cellStyle name="SAPBEXresItemX" xfId="51"/>
    <cellStyle name="SAPBEXstdData" xfId="52"/>
    <cellStyle name="SAPBEXstdDataEmph" xfId="53"/>
    <cellStyle name="SAPBEXstdItem" xfId="54"/>
    <cellStyle name="SAPBEXstdItemX" xfId="55"/>
    <cellStyle name="SAPBEXtitle" xfId="56"/>
    <cellStyle name="SAPBEXundefined" xfId="57"/>
    <cellStyle name="Style 1" xfId="5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ctrlProps/ctrlProp1.xml><?xml version="1.0" encoding="utf-8"?>
<formControlPr xmlns="http://schemas.microsoft.com/office/spreadsheetml/2009/9/main" objectType="CheckBox" fmlaLink="L4" lockText="1"/>
</file>

<file path=xl/ctrlProps/ctrlProp2.xml><?xml version="1.0" encoding="utf-8"?>
<formControlPr xmlns="http://schemas.microsoft.com/office/spreadsheetml/2009/9/main" objectType="CheckBox" fmlaLink="L4" lockText="1"/>
</file>

<file path=xl/ctrlProps/ctrlProp3.xml><?xml version="1.0" encoding="utf-8"?>
<formControlPr xmlns="http://schemas.microsoft.com/office/spreadsheetml/2009/9/main" objectType="CheckBox" fmlaLink="J4" lockText="1"/>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4" Type="http://schemas.openxmlformats.org/officeDocument/2006/relationships/hyperlink" Target="#Home!A3"/><Relationship Id="rId1" Type="http://schemas.openxmlformats.org/officeDocument/2006/relationships/image" Target="../media/image1.jpg"/><Relationship Id="rId2" Type="http://schemas.openxmlformats.org/officeDocument/2006/relationships/hyperlink" Target="http://roi-team.us"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roi-team.us" TargetMode="External"/><Relationship Id="rId4" Type="http://schemas.openxmlformats.org/officeDocument/2006/relationships/image" Target="../media/image2.jpg"/><Relationship Id="rId5" Type="http://schemas.openxmlformats.org/officeDocument/2006/relationships/hyperlink" Target="#Vision!f4"/><Relationship Id="rId6" Type="http://schemas.openxmlformats.org/officeDocument/2006/relationships/hyperlink" Target="#Cover!A1"/><Relationship Id="rId7" Type="http://schemas.openxmlformats.org/officeDocument/2006/relationships/hyperlink" Target="#Vision!B30"/><Relationship Id="rId1" Type="http://schemas.openxmlformats.org/officeDocument/2006/relationships/hyperlink" Target="#Check!f4"/><Relationship Id="rId2" Type="http://schemas.openxmlformats.org/officeDocument/2006/relationships/hyperlink" Target="#Skills!f4"/></Relationships>
</file>

<file path=xl/drawings/_rels/drawing3.xml.rels><?xml version="1.0" encoding="UTF-8" standalone="yes"?>
<Relationships xmlns="http://schemas.openxmlformats.org/package/2006/relationships"><Relationship Id="rId1" Type="http://schemas.openxmlformats.org/officeDocument/2006/relationships/hyperlink" Target="#Home!B4"/><Relationship Id="rId2" Type="http://schemas.openxmlformats.org/officeDocument/2006/relationships/hyperlink" Target="#VisionTest!j4"/></Relationships>
</file>

<file path=xl/drawings/_rels/drawing4.xml.rels><?xml version="1.0" encoding="UTF-8" standalone="yes"?>
<Relationships xmlns="http://schemas.openxmlformats.org/package/2006/relationships"><Relationship Id="rId1" Type="http://schemas.openxmlformats.org/officeDocument/2006/relationships/hyperlink" Target="#Vision!B30"/><Relationship Id="rId2" Type="http://schemas.openxmlformats.org/officeDocument/2006/relationships/hyperlink" Target="#Skills!B4"/><Relationship Id="rId3" Type="http://schemas.openxmlformats.org/officeDocument/2006/relationships/hyperlink" Target="#Home!B4"/></Relationships>
</file>

<file path=xl/drawings/_rels/drawing5.xml.rels><?xml version="1.0" encoding="UTF-8" standalone="yes"?>
<Relationships xmlns="http://schemas.openxmlformats.org/package/2006/relationships"><Relationship Id="rId3" Type="http://schemas.openxmlformats.org/officeDocument/2006/relationships/hyperlink" Target="#SkillsTest!I4"/><Relationship Id="rId4" Type="http://schemas.openxmlformats.org/officeDocument/2006/relationships/hyperlink" Target="#Home!B4"/><Relationship Id="rId1" Type="http://schemas.openxmlformats.org/officeDocument/2006/relationships/hyperlink" Target="https://www.amazon.com/Myth-Revisited-Small-Businesses-About/dp/0887307280/ref=sr_1_1?ie=UTF8&amp;qid=1521808654&amp;sr=8-1&amp;keywords=e-myth+revisited+by+michael+gerber" TargetMode="External"/><Relationship Id="rId2" Type="http://schemas.openxmlformats.org/officeDocument/2006/relationships/hyperlink" Target="#VisionTest!J4"/></Relationships>
</file>

<file path=xl/drawings/_rels/drawing6.xml.rels><?xml version="1.0" encoding="UTF-8" standalone="yes"?>
<Relationships xmlns="http://schemas.openxmlformats.org/package/2006/relationships"><Relationship Id="rId1" Type="http://schemas.openxmlformats.org/officeDocument/2006/relationships/hyperlink" Target="#Skills!B4"/><Relationship Id="rId2" Type="http://schemas.openxmlformats.org/officeDocument/2006/relationships/hyperlink" Target="#Check!B4"/><Relationship Id="rId3" Type="http://schemas.openxmlformats.org/officeDocument/2006/relationships/hyperlink" Target="#Home!B4"/></Relationships>
</file>

<file path=xl/drawings/_rels/drawing7.xml.rels><?xml version="1.0" encoding="UTF-8" standalone="yes"?>
<Relationships xmlns="http://schemas.openxmlformats.org/package/2006/relationships"><Relationship Id="rId1" Type="http://schemas.openxmlformats.org/officeDocument/2006/relationships/hyperlink" Target="#SkillsTest!I4"/><Relationship Id="rId2" Type="http://schemas.openxmlformats.org/officeDocument/2006/relationships/hyperlink" Target="#Checklist!H4"/><Relationship Id="rId3" Type="http://schemas.openxmlformats.org/officeDocument/2006/relationships/hyperlink" Target="#Home!B4"/></Relationships>
</file>

<file path=xl/drawings/_rels/drawing8.xml.rels><?xml version="1.0" encoding="UTF-8" standalone="yes"?>
<Relationships xmlns="http://schemas.openxmlformats.org/package/2006/relationships"><Relationship Id="rId1" Type="http://schemas.openxmlformats.org/officeDocument/2006/relationships/hyperlink" Target="#Check!B4"/><Relationship Id="rId2" Type="http://schemas.openxmlformats.org/officeDocument/2006/relationships/hyperlink" Target="#Home!B4"/></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19</xdr:col>
      <xdr:colOff>126994</xdr:colOff>
      <xdr:row>55</xdr:row>
      <xdr:rowOff>63500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2"/>
          <a:ext cx="15811494" cy="10540998"/>
        </a:xfrm>
        <a:prstGeom prst="rect">
          <a:avLst/>
        </a:prstGeom>
      </xdr:spPr>
    </xdr:pic>
    <xdr:clientData/>
  </xdr:twoCellAnchor>
  <xdr:twoCellAnchor editAs="oneCell">
    <xdr:from>
      <xdr:col>13</xdr:col>
      <xdr:colOff>520700</xdr:colOff>
      <xdr:row>1</xdr:row>
      <xdr:rowOff>88900</xdr:rowOff>
    </xdr:from>
    <xdr:to>
      <xdr:col>17</xdr:col>
      <xdr:colOff>375558</xdr:colOff>
      <xdr:row>7</xdr:row>
      <xdr:rowOff>48078</xdr:rowOff>
    </xdr:to>
    <xdr:pic>
      <xdr:nvPicPr>
        <xdr:cNvPr id="5" name="Picture 4">
          <a:hlinkClick xmlns:r="http://schemas.openxmlformats.org/officeDocument/2006/relationships" r:id="rId2"/>
        </xdr:cNvPr>
        <xdr:cNvPicPr>
          <a:picLocks noChangeAspect="1"/>
        </xdr:cNvPicPr>
      </xdr:nvPicPr>
      <xdr:blipFill rotWithShape="1">
        <a:blip xmlns:r="http://schemas.openxmlformats.org/officeDocument/2006/relationships" r:embed="rId3">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11252200" y="279400"/>
          <a:ext cx="3156858" cy="1102178"/>
        </a:xfrm>
        <a:prstGeom prst="rect">
          <a:avLst/>
        </a:prstGeom>
      </xdr:spPr>
    </xdr:pic>
    <xdr:clientData/>
  </xdr:twoCellAnchor>
  <xdr:twoCellAnchor>
    <xdr:from>
      <xdr:col>0</xdr:col>
      <xdr:colOff>368300</xdr:colOff>
      <xdr:row>2</xdr:row>
      <xdr:rowOff>0</xdr:rowOff>
    </xdr:from>
    <xdr:to>
      <xdr:col>10</xdr:col>
      <xdr:colOff>300437</xdr:colOff>
      <xdr:row>7</xdr:row>
      <xdr:rowOff>63500</xdr:rowOff>
    </xdr:to>
    <xdr:grpSp>
      <xdr:nvGrpSpPr>
        <xdr:cNvPr id="14" name="Group 13"/>
        <xdr:cNvGrpSpPr/>
      </xdr:nvGrpSpPr>
      <xdr:grpSpPr>
        <a:xfrm>
          <a:off x="368300" y="381000"/>
          <a:ext cx="8187137" cy="1016000"/>
          <a:chOff x="3549771" y="4294372"/>
          <a:chExt cx="5936952" cy="1016000"/>
        </a:xfrm>
      </xdr:grpSpPr>
      <xdr:sp macro="" textlink="">
        <xdr:nvSpPr>
          <xdr:cNvPr id="16" name="Rounded Rectangle 15"/>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17" name="Rounded Rectangle 16"/>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clientData/>
  </xdr:twoCellAnchor>
  <xdr:twoCellAnchor>
    <xdr:from>
      <xdr:col>0</xdr:col>
      <xdr:colOff>549164</xdr:colOff>
      <xdr:row>2</xdr:row>
      <xdr:rowOff>86242</xdr:rowOff>
    </xdr:from>
    <xdr:to>
      <xdr:col>10</xdr:col>
      <xdr:colOff>112062</xdr:colOff>
      <xdr:row>6</xdr:row>
      <xdr:rowOff>155239</xdr:rowOff>
    </xdr:to>
    <xdr:sp macro="" textlink="">
      <xdr:nvSpPr>
        <xdr:cNvPr id="15" name="TextBox 14"/>
        <xdr:cNvSpPr txBox="1"/>
      </xdr:nvSpPr>
      <xdr:spPr>
        <a:xfrm>
          <a:off x="549164" y="467242"/>
          <a:ext cx="7817898" cy="830997"/>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indent="0"/>
          <a:r>
            <a:rPr lang="en-US" sz="48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Are You an Entrepreneur?</a:t>
          </a:r>
        </a:p>
      </xdr:txBody>
    </xdr:sp>
    <xdr:clientData/>
  </xdr:twoCellAnchor>
  <xdr:twoCellAnchor>
    <xdr:from>
      <xdr:col>5</xdr:col>
      <xdr:colOff>322520</xdr:colOff>
      <xdr:row>20</xdr:row>
      <xdr:rowOff>11814</xdr:rowOff>
    </xdr:from>
    <xdr:to>
      <xdr:col>12</xdr:col>
      <xdr:colOff>480972</xdr:colOff>
      <xdr:row>25</xdr:row>
      <xdr:rowOff>75314</xdr:rowOff>
    </xdr:to>
    <xdr:grpSp>
      <xdr:nvGrpSpPr>
        <xdr:cNvPr id="18" name="Group 17"/>
        <xdr:cNvGrpSpPr/>
      </xdr:nvGrpSpPr>
      <xdr:grpSpPr>
        <a:xfrm>
          <a:off x="4450020" y="3821814"/>
          <a:ext cx="5936952" cy="1016000"/>
          <a:chOff x="3549771" y="4294372"/>
          <a:chExt cx="5936952" cy="1016000"/>
        </a:xfrm>
      </xdr:grpSpPr>
      <xdr:grpSp>
        <xdr:nvGrpSpPr>
          <xdr:cNvPr id="19" name="Group 18"/>
          <xdr:cNvGrpSpPr/>
        </xdr:nvGrpSpPr>
        <xdr:grpSpPr>
          <a:xfrm>
            <a:off x="3549771" y="4294372"/>
            <a:ext cx="5936952" cy="1016000"/>
            <a:chOff x="3288117" y="4306186"/>
            <a:chExt cx="6186083" cy="1016000"/>
          </a:xfrm>
        </xdr:grpSpPr>
        <xdr:sp macro="" textlink="">
          <xdr:nvSpPr>
            <xdr:cNvPr id="21" name="Rounded Rectangle 20"/>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22" name="Rounded Rectangle 21"/>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20" name="TextBox 19">
            <a:hlinkClick xmlns:r="http://schemas.openxmlformats.org/officeDocument/2006/relationships" r:id="rId4"/>
          </xdr:cNvPr>
          <xdr:cNvSpPr txBox="1"/>
        </xdr:nvSpPr>
        <xdr:spPr>
          <a:xfrm>
            <a:off x="4102100" y="4394200"/>
            <a:ext cx="5076455" cy="769441"/>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44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Click Here to Start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47626</xdr:colOff>
      <xdr:row>15</xdr:row>
      <xdr:rowOff>95250</xdr:rowOff>
    </xdr:from>
    <xdr:to>
      <xdr:col>7</xdr:col>
      <xdr:colOff>95250</xdr:colOff>
      <xdr:row>15</xdr:row>
      <xdr:rowOff>707116</xdr:rowOff>
    </xdr:to>
    <xdr:sp macro="" textlink="">
      <xdr:nvSpPr>
        <xdr:cNvPr id="32" name="Right Arrow 31">
          <a:hlinkClick xmlns:r="http://schemas.openxmlformats.org/officeDocument/2006/relationships" r:id="rId1"/>
        </xdr:cNvPr>
        <xdr:cNvSpPr/>
      </xdr:nvSpPr>
      <xdr:spPr>
        <a:xfrm>
          <a:off x="15160626" y="7080250"/>
          <a:ext cx="968374" cy="611866"/>
        </a:xfrm>
        <a:prstGeom prst="rightArrow">
          <a:avLst>
            <a:gd name="adj1" fmla="val 73148"/>
            <a:gd name="adj2" fmla="val 50000"/>
          </a:avLst>
        </a:prstGeom>
        <a:solidFill>
          <a:srgbClr val="FFFFFF"/>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latin typeface="Arial"/>
              <a:ea typeface="+mn-ea"/>
              <a:cs typeface="Arial"/>
            </a:rPr>
            <a:t>Go</a:t>
          </a:r>
        </a:p>
      </xdr:txBody>
    </xdr:sp>
    <xdr:clientData/>
  </xdr:twoCellAnchor>
  <xdr:twoCellAnchor>
    <xdr:from>
      <xdr:col>5</xdr:col>
      <xdr:colOff>15876</xdr:colOff>
      <xdr:row>12</xdr:row>
      <xdr:rowOff>79375</xdr:rowOff>
    </xdr:from>
    <xdr:to>
      <xdr:col>7</xdr:col>
      <xdr:colOff>79376</xdr:colOff>
      <xdr:row>12</xdr:row>
      <xdr:rowOff>691241</xdr:rowOff>
    </xdr:to>
    <xdr:sp macro="" textlink="">
      <xdr:nvSpPr>
        <xdr:cNvPr id="30" name="Right Arrow 29">
          <a:hlinkClick xmlns:r="http://schemas.openxmlformats.org/officeDocument/2006/relationships" r:id="rId2"/>
        </xdr:cNvPr>
        <xdr:cNvSpPr/>
      </xdr:nvSpPr>
      <xdr:spPr>
        <a:xfrm>
          <a:off x="15128876" y="5857875"/>
          <a:ext cx="984250" cy="611866"/>
        </a:xfrm>
        <a:prstGeom prst="rightArrow">
          <a:avLst>
            <a:gd name="adj1" fmla="val 73148"/>
            <a:gd name="adj2" fmla="val 50000"/>
          </a:avLst>
        </a:prstGeom>
        <a:solidFill>
          <a:srgbClr val="FFFFFF"/>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latin typeface="Arial"/>
              <a:ea typeface="+mn-ea"/>
              <a:cs typeface="Arial"/>
            </a:rPr>
            <a:t>Go</a:t>
          </a:r>
        </a:p>
      </xdr:txBody>
    </xdr:sp>
    <xdr:clientData/>
  </xdr:twoCellAnchor>
  <xdr:twoCellAnchor>
    <xdr:from>
      <xdr:col>5</xdr:col>
      <xdr:colOff>31751</xdr:colOff>
      <xdr:row>9</xdr:row>
      <xdr:rowOff>79375</xdr:rowOff>
    </xdr:from>
    <xdr:to>
      <xdr:col>7</xdr:col>
      <xdr:colOff>95251</xdr:colOff>
      <xdr:row>9</xdr:row>
      <xdr:rowOff>691241</xdr:rowOff>
    </xdr:to>
    <xdr:sp macro="" textlink="">
      <xdr:nvSpPr>
        <xdr:cNvPr id="28" name="Right Arrow 27">
          <a:hlinkClick xmlns:r="http://schemas.openxmlformats.org/officeDocument/2006/relationships" r:id="rId2"/>
        </xdr:cNvPr>
        <xdr:cNvSpPr/>
      </xdr:nvSpPr>
      <xdr:spPr>
        <a:xfrm>
          <a:off x="15144751" y="4619625"/>
          <a:ext cx="984250" cy="611866"/>
        </a:xfrm>
        <a:prstGeom prst="rightArrow">
          <a:avLst>
            <a:gd name="adj1" fmla="val 73148"/>
            <a:gd name="adj2" fmla="val 50000"/>
          </a:avLst>
        </a:prstGeom>
        <a:solidFill>
          <a:srgbClr val="FFFFFF"/>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latin typeface="Arial"/>
              <a:ea typeface="+mn-ea"/>
              <a:cs typeface="Arial"/>
            </a:rPr>
            <a:t>Go</a:t>
          </a:r>
        </a:p>
      </xdr:txBody>
    </xdr:sp>
    <xdr:clientData/>
  </xdr:twoCellAnchor>
  <xdr:twoCellAnchor>
    <xdr:from>
      <xdr:col>5</xdr:col>
      <xdr:colOff>31751</xdr:colOff>
      <xdr:row>6</xdr:row>
      <xdr:rowOff>63500</xdr:rowOff>
    </xdr:from>
    <xdr:to>
      <xdr:col>7</xdr:col>
      <xdr:colOff>95251</xdr:colOff>
      <xdr:row>6</xdr:row>
      <xdr:rowOff>675366</xdr:rowOff>
    </xdr:to>
    <xdr:sp macro="" textlink="">
      <xdr:nvSpPr>
        <xdr:cNvPr id="19" name="Right Arrow 18">
          <a:hlinkClick xmlns:r="http://schemas.openxmlformats.org/officeDocument/2006/relationships" r:id="rId2"/>
        </xdr:cNvPr>
        <xdr:cNvSpPr/>
      </xdr:nvSpPr>
      <xdr:spPr>
        <a:xfrm>
          <a:off x="15144751" y="3365500"/>
          <a:ext cx="984250" cy="611866"/>
        </a:xfrm>
        <a:prstGeom prst="rightArrow">
          <a:avLst>
            <a:gd name="adj1" fmla="val 73148"/>
            <a:gd name="adj2" fmla="val 50000"/>
          </a:avLst>
        </a:prstGeom>
        <a:solidFill>
          <a:srgbClr val="FFFFFF"/>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latin typeface="Arial"/>
              <a:ea typeface="+mn-ea"/>
              <a:cs typeface="Arial"/>
            </a:rPr>
            <a:t>Go</a:t>
          </a:r>
        </a:p>
      </xdr:txBody>
    </xdr:sp>
    <xdr:clientData/>
  </xdr:twoCellAnchor>
  <xdr:twoCellAnchor>
    <xdr:from>
      <xdr:col>1</xdr:col>
      <xdr:colOff>0</xdr:colOff>
      <xdr:row>3</xdr:row>
      <xdr:rowOff>5191</xdr:rowOff>
    </xdr:from>
    <xdr:to>
      <xdr:col>2</xdr:col>
      <xdr:colOff>127000</xdr:colOff>
      <xdr:row>15</xdr:row>
      <xdr:rowOff>746125</xdr:rowOff>
    </xdr:to>
    <xdr:sp macro="" textlink="">
      <xdr:nvSpPr>
        <xdr:cNvPr id="20" name="TextBox 19"/>
        <xdr:cNvSpPr txBox="1"/>
      </xdr:nvSpPr>
      <xdr:spPr>
        <a:xfrm>
          <a:off x="0" y="2068941"/>
          <a:ext cx="7048500" cy="5662184"/>
        </a:xfrm>
        <a:prstGeom prst="rect">
          <a:avLst/>
        </a:prstGeom>
        <a:solidFill>
          <a:schemeClr val="bg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91440" lvl="1" indent="0" algn="l" rtl="0">
            <a:buFontTx/>
            <a:buNone/>
            <a:defRPr sz="1000"/>
          </a:pPr>
          <a:r>
            <a:rPr lang="en-US" sz="1800" b="0" i="0" u="none" strike="noStrike" baseline="0">
              <a:solidFill>
                <a:srgbClr val="0D0F11"/>
              </a:solidFill>
              <a:latin typeface="Arial"/>
              <a:ea typeface="+mn-ea"/>
              <a:cs typeface="Arial"/>
            </a:rPr>
            <a:t>This self-assessment is intended to provide insights into yourself, addressing three critical areas to consider before betting the farm on your entrepreneurial vision:</a:t>
          </a:r>
        </a:p>
        <a:p>
          <a:pPr marL="457200" lvl="1" indent="0" algn="l" rtl="0">
            <a:buFontTx/>
            <a:buNone/>
            <a:defRPr sz="1000"/>
          </a:pPr>
          <a:endParaRPr lang="en-US" sz="1800" b="0" i="0" u="none" strike="noStrike" baseline="0">
            <a:solidFill>
              <a:srgbClr val="0D0F11"/>
            </a:solidFill>
            <a:latin typeface="Arial"/>
            <a:ea typeface="+mn-ea"/>
            <a:cs typeface="Arial"/>
          </a:endParaRPr>
        </a:p>
        <a:p>
          <a:pPr marL="800100" lvl="1" indent="-342900" algn="l" rtl="0">
            <a:buFont typeface="+mj-lt"/>
            <a:buAutoNum type="arabicPeriod"/>
            <a:defRPr sz="1000"/>
          </a:pPr>
          <a:r>
            <a:rPr lang="en-US" sz="1800" b="0" i="0" u="none" strike="noStrike" baseline="0">
              <a:solidFill>
                <a:srgbClr val="0D0F11"/>
              </a:solidFill>
              <a:latin typeface="Arial"/>
              <a:ea typeface="+mn-ea"/>
              <a:cs typeface="Arial"/>
            </a:rPr>
            <a:t>Do you have the right  SKILLS AND ATTITUDE?</a:t>
          </a:r>
        </a:p>
        <a:p>
          <a:pPr marL="800100" lvl="1" indent="-342900" algn="l" rtl="0">
            <a:buFont typeface="+mj-lt"/>
            <a:buAutoNum type="arabicPeriod"/>
            <a:defRPr sz="1000"/>
          </a:pPr>
          <a:endParaRPr lang="en-US" sz="1800" b="0" i="0" u="none" strike="noStrike" baseline="0">
            <a:solidFill>
              <a:srgbClr val="0D0F11"/>
            </a:solidFill>
            <a:latin typeface="Arial"/>
            <a:ea typeface="+mn-ea"/>
            <a:cs typeface="Arial"/>
          </a:endParaRPr>
        </a:p>
        <a:p>
          <a:pPr marL="800100" lvl="1" indent="-342900" algn="l" rtl="0">
            <a:buFont typeface="+mj-lt"/>
            <a:buAutoNum type="arabicPeriod"/>
            <a:defRPr sz="1000"/>
          </a:pPr>
          <a:r>
            <a:rPr lang="en-US" sz="1800" b="0" i="0" u="none" strike="noStrike" baseline="0">
              <a:solidFill>
                <a:srgbClr val="0D0F11"/>
              </a:solidFill>
              <a:latin typeface="Arial"/>
              <a:ea typeface="+mn-ea"/>
              <a:cs typeface="Arial"/>
            </a:rPr>
            <a:t>Do you have the right KNOWLEDGE?</a:t>
          </a:r>
        </a:p>
        <a:p>
          <a:pPr marL="800100" lvl="1" indent="-342900" algn="l" rtl="0">
            <a:buFont typeface="+mj-lt"/>
            <a:buAutoNum type="arabicPeriod"/>
            <a:defRPr sz="1000"/>
          </a:pPr>
          <a:endParaRPr lang="en-US" sz="1800" b="0" i="0" u="none" strike="noStrike" baseline="0">
            <a:solidFill>
              <a:srgbClr val="0D0F11"/>
            </a:solidFill>
            <a:latin typeface="Arial"/>
            <a:ea typeface="+mn-ea"/>
            <a:cs typeface="Arial"/>
          </a:endParaRPr>
        </a:p>
        <a:p>
          <a:pPr marL="800100" lvl="1" indent="-342900" algn="l" rtl="0">
            <a:buFont typeface="+mj-lt"/>
            <a:buAutoNum type="arabicPeriod"/>
            <a:defRPr sz="1000"/>
          </a:pPr>
          <a:r>
            <a:rPr lang="en-US" sz="1800" b="0" i="0" u="none" strike="noStrike" baseline="0">
              <a:solidFill>
                <a:srgbClr val="0D0F11"/>
              </a:solidFill>
              <a:latin typeface="Arial"/>
              <a:ea typeface="+mn-ea"/>
              <a:cs typeface="Arial"/>
            </a:rPr>
            <a:t>Have you done enough HOMEWORK?</a:t>
          </a:r>
        </a:p>
        <a:p>
          <a:pPr marL="182880" lvl="1" indent="0" algn="l" rtl="0">
            <a:buFontTx/>
            <a:buNone/>
            <a:defRPr sz="1000"/>
          </a:pPr>
          <a:endParaRPr lang="en-US" sz="1800" b="0" i="0" u="none" strike="noStrike" baseline="0">
            <a:solidFill>
              <a:srgbClr val="0D0F11"/>
            </a:solidFill>
            <a:latin typeface="Arial"/>
            <a:ea typeface="+mn-ea"/>
            <a:cs typeface="Arial"/>
          </a:endParaRPr>
        </a:p>
        <a:p>
          <a:pPr marL="182880" lvl="1" indent="0" algn="l" rtl="0">
            <a:buFontTx/>
            <a:buNone/>
            <a:defRPr sz="1000"/>
          </a:pPr>
          <a:r>
            <a:rPr lang="en-US" sz="1800" b="0" i="0" u="none" strike="noStrike" baseline="0">
              <a:solidFill>
                <a:srgbClr val="0D0F11"/>
              </a:solidFill>
              <a:latin typeface="Arial"/>
              <a:ea typeface="+mn-ea"/>
              <a:cs typeface="Arial"/>
            </a:rPr>
            <a:t>Your score and our comments will appear on the worksheets with questions and will be repeated at right. These are only a guide - there is a lot more to you than we pretend to know. But if we piqued your interest, consider how you might fill any gaps in the skills, attitude, and knowledge identified. Many successful entrepreneurs will score high.</a:t>
          </a:r>
        </a:p>
        <a:p>
          <a:pPr marL="182880" lvl="1" indent="0" algn="l" rtl="0">
            <a:buFontTx/>
            <a:buNone/>
            <a:defRPr sz="1000"/>
          </a:pPr>
          <a:endParaRPr lang="en-US" sz="1800" b="0" i="0" u="none" strike="noStrike" baseline="0">
            <a:solidFill>
              <a:srgbClr val="0D0F11"/>
            </a:solidFill>
            <a:latin typeface="Arial"/>
            <a:ea typeface="+mn-ea"/>
            <a:cs typeface="Arial"/>
          </a:endParaRPr>
        </a:p>
        <a:p>
          <a:pPr marL="182880" lvl="1" indent="0" algn="l" rtl="0">
            <a:buFontTx/>
            <a:buNone/>
            <a:defRPr sz="1000"/>
          </a:pPr>
          <a:r>
            <a:rPr lang="en-US" sz="1800" b="0" i="0" u="none" strike="noStrike" baseline="0">
              <a:solidFill>
                <a:srgbClr val="0D0F11"/>
              </a:solidFill>
              <a:latin typeface="Arial"/>
              <a:ea typeface="+mn-ea"/>
              <a:cs typeface="Arial"/>
            </a:rPr>
            <a:t>Click the 'Next' arrow to get started!</a:t>
          </a:r>
        </a:p>
        <a:p>
          <a:pPr marL="800100" lvl="1" indent="-342900" algn="l" rtl="0">
            <a:buFont typeface="+mj-lt"/>
            <a:buAutoNum type="arabicPeriod"/>
            <a:defRPr sz="1000"/>
          </a:pPr>
          <a:endParaRPr lang="en-US" sz="1800" b="0" i="0" u="none" strike="noStrike" baseline="0">
            <a:solidFill>
              <a:srgbClr val="0D0F11"/>
            </a:solidFill>
            <a:latin typeface="Arial"/>
            <a:ea typeface="+mn-ea"/>
            <a:cs typeface="Arial"/>
          </a:endParaRPr>
        </a:p>
      </xdr:txBody>
    </xdr:sp>
    <xdr:clientData/>
  </xdr:twoCellAnchor>
  <xdr:twoCellAnchor>
    <xdr:from>
      <xdr:col>1</xdr:col>
      <xdr:colOff>0</xdr:colOff>
      <xdr:row>18</xdr:row>
      <xdr:rowOff>31751</xdr:rowOff>
    </xdr:from>
    <xdr:to>
      <xdr:col>2</xdr:col>
      <xdr:colOff>115454</xdr:colOff>
      <xdr:row>44</xdr:row>
      <xdr:rowOff>63500</xdr:rowOff>
    </xdr:to>
    <xdr:sp macro="" textlink="">
      <xdr:nvSpPr>
        <xdr:cNvPr id="31" name="TextBox 30"/>
        <xdr:cNvSpPr txBox="1"/>
      </xdr:nvSpPr>
      <xdr:spPr>
        <a:xfrm>
          <a:off x="444500" y="8096251"/>
          <a:ext cx="7036954" cy="4159249"/>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ROI-Team offers a valuable step-by-step toolkit for entrepreneurs, some free, some a bit more robust and not quite free.</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Check them out on our web site.</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No warranty is expressed or implied about the suitability of these tools to your situation, and we recommend professional legal and accounting advice if your situation is complex or uncertain.</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Copyright © 2007 - 2018 by ROI-Team, Inc.  All rights reserved.</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xdr:txBody>
    </xdr:sp>
    <xdr:clientData/>
  </xdr:twoCellAnchor>
  <xdr:twoCellAnchor>
    <xdr:from>
      <xdr:col>1</xdr:col>
      <xdr:colOff>1905000</xdr:colOff>
      <xdr:row>26</xdr:row>
      <xdr:rowOff>31751</xdr:rowOff>
    </xdr:from>
    <xdr:to>
      <xdr:col>1</xdr:col>
      <xdr:colOff>4778376</xdr:colOff>
      <xdr:row>33</xdr:row>
      <xdr:rowOff>22679</xdr:rowOff>
    </xdr:to>
    <xdr:pic>
      <xdr:nvPicPr>
        <xdr:cNvPr id="36" name="Picture 35">
          <a:hlinkClick xmlns:r="http://schemas.openxmlformats.org/officeDocument/2006/relationships" r:id="rId3"/>
        </xdr:cNvPr>
        <xdr:cNvPicPr>
          <a:picLocks noChangeAspect="1"/>
        </xdr:cNvPicPr>
      </xdr:nvPicPr>
      <xdr:blipFill rotWithShape="1">
        <a:blip xmlns:r="http://schemas.openxmlformats.org/officeDocument/2006/relationships" r:embed="rId4">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2349500" y="9366251"/>
          <a:ext cx="2873376" cy="1102178"/>
        </a:xfrm>
        <a:prstGeom prst="rect">
          <a:avLst/>
        </a:prstGeom>
      </xdr:spPr>
    </xdr:pic>
    <xdr:clientData/>
  </xdr:twoCellAnchor>
  <xdr:twoCellAnchor>
    <xdr:from>
      <xdr:col>5</xdr:col>
      <xdr:colOff>0</xdr:colOff>
      <xdr:row>3</xdr:row>
      <xdr:rowOff>95250</xdr:rowOff>
    </xdr:from>
    <xdr:to>
      <xdr:col>7</xdr:col>
      <xdr:colOff>111125</xdr:colOff>
      <xdr:row>3</xdr:row>
      <xdr:rowOff>707116</xdr:rowOff>
    </xdr:to>
    <xdr:sp macro="" textlink="">
      <xdr:nvSpPr>
        <xdr:cNvPr id="14" name="Right Arrow 13">
          <a:hlinkClick xmlns:r="http://schemas.openxmlformats.org/officeDocument/2006/relationships" r:id="rId5"/>
        </xdr:cNvPr>
        <xdr:cNvSpPr/>
      </xdr:nvSpPr>
      <xdr:spPr>
        <a:xfrm>
          <a:off x="15113000" y="2159000"/>
          <a:ext cx="1031875" cy="611866"/>
        </a:xfrm>
        <a:prstGeom prst="rightArrow">
          <a:avLst>
            <a:gd name="adj1" fmla="val 73148"/>
            <a:gd name="adj2" fmla="val 50000"/>
          </a:avLst>
        </a:prstGeom>
        <a:solidFill>
          <a:srgbClr val="FFFFFF"/>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800" b="1">
              <a:solidFill>
                <a:srgbClr val="000000"/>
              </a:solidFill>
              <a:latin typeface="Arial"/>
              <a:ea typeface="+mn-ea"/>
              <a:cs typeface="Arial"/>
            </a:rPr>
            <a:t>Go</a:t>
          </a:r>
        </a:p>
      </xdr:txBody>
    </xdr:sp>
    <xdr:clientData/>
  </xdr:twoCellAnchor>
  <xdr:twoCellAnchor>
    <xdr:from>
      <xdr:col>5</xdr:col>
      <xdr:colOff>31750</xdr:colOff>
      <xdr:row>6</xdr:row>
      <xdr:rowOff>79375</xdr:rowOff>
    </xdr:from>
    <xdr:to>
      <xdr:col>7</xdr:col>
      <xdr:colOff>111125</xdr:colOff>
      <xdr:row>6</xdr:row>
      <xdr:rowOff>691241</xdr:rowOff>
    </xdr:to>
    <xdr:sp macro="" textlink="">
      <xdr:nvSpPr>
        <xdr:cNvPr id="16" name="Right Arrow 15"/>
        <xdr:cNvSpPr/>
      </xdr:nvSpPr>
      <xdr:spPr>
        <a:xfrm>
          <a:off x="15144750" y="3381375"/>
          <a:ext cx="1000125" cy="611866"/>
        </a:xfrm>
        <a:prstGeom prst="rightArrow">
          <a:avLst>
            <a:gd name="adj1" fmla="val 73148"/>
            <a:gd name="adj2" fmla="val 50000"/>
          </a:avLst>
        </a:prstGeom>
        <a:noFill/>
        <a:ln w="28575" cmpd="sng">
          <a:solidFill>
            <a:srgbClr val="0000FF"/>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clientData/>
  </xdr:twoCellAnchor>
  <xdr:twoCellAnchor>
    <xdr:from>
      <xdr:col>5</xdr:col>
      <xdr:colOff>9524</xdr:colOff>
      <xdr:row>3</xdr:row>
      <xdr:rowOff>104775</xdr:rowOff>
    </xdr:from>
    <xdr:to>
      <xdr:col>7</xdr:col>
      <xdr:colOff>107949</xdr:colOff>
      <xdr:row>3</xdr:row>
      <xdr:rowOff>716641</xdr:rowOff>
    </xdr:to>
    <xdr:sp macro="" textlink="">
      <xdr:nvSpPr>
        <xdr:cNvPr id="21" name="Right Arrow 20"/>
        <xdr:cNvSpPr/>
      </xdr:nvSpPr>
      <xdr:spPr>
        <a:xfrm>
          <a:off x="15122524" y="2168525"/>
          <a:ext cx="1019175" cy="611866"/>
        </a:xfrm>
        <a:prstGeom prst="rightArrow">
          <a:avLst>
            <a:gd name="adj1" fmla="val 73148"/>
            <a:gd name="adj2" fmla="val 50000"/>
          </a:avLst>
        </a:prstGeom>
        <a:noFill/>
        <a:ln w="28575" cmpd="sng">
          <a:solidFill>
            <a:srgbClr val="0000FF"/>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clientData/>
  </xdr:twoCellAnchor>
  <xdr:twoCellAnchor>
    <xdr:from>
      <xdr:col>5</xdr:col>
      <xdr:colOff>3174</xdr:colOff>
      <xdr:row>9</xdr:row>
      <xdr:rowOff>82550</xdr:rowOff>
    </xdr:from>
    <xdr:to>
      <xdr:col>7</xdr:col>
      <xdr:colOff>101599</xdr:colOff>
      <xdr:row>9</xdr:row>
      <xdr:rowOff>694416</xdr:rowOff>
    </xdr:to>
    <xdr:sp macro="" textlink="">
      <xdr:nvSpPr>
        <xdr:cNvPr id="22" name="Right Arrow 21"/>
        <xdr:cNvSpPr/>
      </xdr:nvSpPr>
      <xdr:spPr>
        <a:xfrm>
          <a:off x="15116174" y="4622800"/>
          <a:ext cx="1019175" cy="611866"/>
        </a:xfrm>
        <a:prstGeom prst="rightArrow">
          <a:avLst>
            <a:gd name="adj1" fmla="val 73148"/>
            <a:gd name="adj2" fmla="val 50000"/>
          </a:avLst>
        </a:prstGeom>
        <a:noFill/>
        <a:ln w="28575" cmpd="sng">
          <a:solidFill>
            <a:srgbClr val="0000FF"/>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clientData/>
  </xdr:twoCellAnchor>
  <xdr:twoCellAnchor>
    <xdr:from>
      <xdr:col>4</xdr:col>
      <xdr:colOff>6918324</xdr:colOff>
      <xdr:row>12</xdr:row>
      <xdr:rowOff>92075</xdr:rowOff>
    </xdr:from>
    <xdr:to>
      <xdr:col>7</xdr:col>
      <xdr:colOff>95249</xdr:colOff>
      <xdr:row>12</xdr:row>
      <xdr:rowOff>703941</xdr:rowOff>
    </xdr:to>
    <xdr:sp macro="" textlink="">
      <xdr:nvSpPr>
        <xdr:cNvPr id="23" name="Right Arrow 22"/>
        <xdr:cNvSpPr/>
      </xdr:nvSpPr>
      <xdr:spPr>
        <a:xfrm>
          <a:off x="15109824" y="5870575"/>
          <a:ext cx="1019175" cy="611866"/>
        </a:xfrm>
        <a:prstGeom prst="rightArrow">
          <a:avLst>
            <a:gd name="adj1" fmla="val 73148"/>
            <a:gd name="adj2" fmla="val 50000"/>
          </a:avLst>
        </a:prstGeom>
        <a:noFill/>
        <a:ln w="28575" cmpd="sng">
          <a:solidFill>
            <a:srgbClr val="0000FF"/>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clientData/>
  </xdr:twoCellAnchor>
  <xdr:twoCellAnchor>
    <xdr:from>
      <xdr:col>5</xdr:col>
      <xdr:colOff>6350</xdr:colOff>
      <xdr:row>15</xdr:row>
      <xdr:rowOff>69850</xdr:rowOff>
    </xdr:from>
    <xdr:to>
      <xdr:col>7</xdr:col>
      <xdr:colOff>95250</xdr:colOff>
      <xdr:row>15</xdr:row>
      <xdr:rowOff>681716</xdr:rowOff>
    </xdr:to>
    <xdr:sp macro="" textlink="">
      <xdr:nvSpPr>
        <xdr:cNvPr id="27" name="Right Arrow 26"/>
        <xdr:cNvSpPr/>
      </xdr:nvSpPr>
      <xdr:spPr>
        <a:xfrm>
          <a:off x="15119350" y="7054850"/>
          <a:ext cx="1009650" cy="611866"/>
        </a:xfrm>
        <a:prstGeom prst="rightArrow">
          <a:avLst>
            <a:gd name="adj1" fmla="val 73148"/>
            <a:gd name="adj2" fmla="val 50000"/>
          </a:avLst>
        </a:prstGeom>
        <a:noFill/>
        <a:ln w="28575" cmpd="sng">
          <a:solidFill>
            <a:srgbClr val="0000FF"/>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clientData/>
  </xdr:twoCellAnchor>
  <xdr:twoCellAnchor>
    <xdr:from>
      <xdr:col>0</xdr:col>
      <xdr:colOff>0</xdr:colOff>
      <xdr:row>0</xdr:row>
      <xdr:rowOff>158750</xdr:rowOff>
    </xdr:from>
    <xdr:to>
      <xdr:col>4</xdr:col>
      <xdr:colOff>5667375</xdr:colOff>
      <xdr:row>0</xdr:row>
      <xdr:rowOff>866636</xdr:rowOff>
    </xdr:to>
    <xdr:grpSp>
      <xdr:nvGrpSpPr>
        <xdr:cNvPr id="29" name="Group 28"/>
        <xdr:cNvGrpSpPr/>
      </xdr:nvGrpSpPr>
      <xdr:grpSpPr>
        <a:xfrm>
          <a:off x="0" y="158750"/>
          <a:ext cx="14303375" cy="707886"/>
          <a:chOff x="0" y="0"/>
          <a:chExt cx="14303375" cy="707886"/>
        </a:xfrm>
      </xdr:grpSpPr>
      <xdr:sp macro="" textlink="">
        <xdr:nvSpPr>
          <xdr:cNvPr id="33" name="TextBox 32"/>
          <xdr:cNvSpPr txBox="1"/>
        </xdr:nvSpPr>
        <xdr:spPr>
          <a:xfrm>
            <a:off x="0" y="0"/>
            <a:ext cx="756699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Are You an Entrepreneur?</a:t>
            </a:r>
          </a:p>
        </xdr:txBody>
      </xdr:sp>
      <xdr:grpSp>
        <xdr:nvGrpSpPr>
          <xdr:cNvPr id="34" name="Group 33"/>
          <xdr:cNvGrpSpPr/>
        </xdr:nvGrpSpPr>
        <xdr:grpSpPr>
          <a:xfrm>
            <a:off x="10302875" y="0"/>
            <a:ext cx="4000500" cy="603250"/>
            <a:chOff x="1231900" y="2944298"/>
            <a:chExt cx="4330700" cy="719667"/>
          </a:xfrm>
        </xdr:grpSpPr>
        <xdr:grpSp>
          <xdr:nvGrpSpPr>
            <xdr:cNvPr id="35" name="Group 34"/>
            <xdr:cNvGrpSpPr/>
          </xdr:nvGrpSpPr>
          <xdr:grpSpPr>
            <a:xfrm>
              <a:off x="1231900" y="2944298"/>
              <a:ext cx="4330700" cy="719667"/>
              <a:chOff x="1231900" y="3987800"/>
              <a:chExt cx="4330700" cy="719667"/>
            </a:xfrm>
          </xdr:grpSpPr>
          <xdr:sp macro="" textlink="">
            <xdr:nvSpPr>
              <xdr:cNvPr id="49" name="Left-Right Arrow 48"/>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50" name="Group 49"/>
              <xdr:cNvGrpSpPr/>
            </xdr:nvGrpSpPr>
            <xdr:grpSpPr>
              <a:xfrm>
                <a:off x="1231900" y="3987800"/>
                <a:ext cx="4330700" cy="719667"/>
                <a:chOff x="1231900" y="3987800"/>
                <a:chExt cx="4330700" cy="863600"/>
              </a:xfrm>
            </xdr:grpSpPr>
            <xdr:sp macro="" textlink="">
              <xdr:nvSpPr>
                <xdr:cNvPr id="51" name="Left-Right Arrow 50"/>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52" name="Straight Connector 51"/>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53" name="Straight Connector 52"/>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38" name="TextBox 37">
              <a:hlinkClick xmlns:r="http://schemas.openxmlformats.org/officeDocument/2006/relationships" r:id="rId6"/>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Cover</a:t>
              </a:r>
            </a:p>
          </xdr:txBody>
        </xdr:sp>
        <xdr:sp macro="" textlink="">
          <xdr:nvSpPr>
            <xdr:cNvPr id="47" name="TextBox 46">
              <a:hlinkClick xmlns:r="http://schemas.openxmlformats.org/officeDocument/2006/relationships" r:id="rId7"/>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Start</a:t>
              </a:r>
            </a:p>
          </xdr:txBody>
        </xdr:sp>
        <xdr:sp macro="" textlink="">
          <xdr:nvSpPr>
            <xdr:cNvPr id="48" name="TextBox 47"/>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twoCellAnchor>
    <xdr:from>
      <xdr:col>4</xdr:col>
      <xdr:colOff>3079750</xdr:colOff>
      <xdr:row>0</xdr:row>
      <xdr:rowOff>238125</xdr:rowOff>
    </xdr:from>
    <xdr:to>
      <xdr:col>4</xdr:col>
      <xdr:colOff>4222750</xdr:colOff>
      <xdr:row>0</xdr:row>
      <xdr:rowOff>666750</xdr:rowOff>
    </xdr:to>
    <xdr:sp macro="" textlink="">
      <xdr:nvSpPr>
        <xdr:cNvPr id="4" name="Rectangle 3"/>
        <xdr:cNvSpPr/>
      </xdr:nvSpPr>
      <xdr:spPr>
        <a:xfrm>
          <a:off x="11715750" y="238125"/>
          <a:ext cx="1143000" cy="428625"/>
        </a:xfrm>
        <a:prstGeom prst="rect">
          <a:avLst/>
        </a:prstGeom>
        <a:solidFill>
          <a:schemeClr val="bg1">
            <a:lumMod val="75000"/>
            <a:alpha val="32000"/>
          </a:schemeClr>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158750</xdr:colOff>
      <xdr:row>2</xdr:row>
      <xdr:rowOff>79376</xdr:rowOff>
    </xdr:from>
    <xdr:to>
      <xdr:col>2</xdr:col>
      <xdr:colOff>186938</xdr:colOff>
      <xdr:row>18</xdr:row>
      <xdr:rowOff>238126</xdr:rowOff>
    </xdr:to>
    <xdr:grpSp>
      <xdr:nvGrpSpPr>
        <xdr:cNvPr id="25" name="Group 24"/>
        <xdr:cNvGrpSpPr/>
      </xdr:nvGrpSpPr>
      <xdr:grpSpPr>
        <a:xfrm>
          <a:off x="603250" y="1571626"/>
          <a:ext cx="5425688" cy="5238750"/>
          <a:chOff x="2984500" y="1365250"/>
          <a:chExt cx="5958009" cy="5684470"/>
        </a:xfrm>
      </xdr:grpSpPr>
      <xdr:grpSp>
        <xdr:nvGrpSpPr>
          <xdr:cNvPr id="2" name="Group 46"/>
          <xdr:cNvGrpSpPr>
            <a:grpSpLocks/>
          </xdr:cNvGrpSpPr>
        </xdr:nvGrpSpPr>
        <xdr:grpSpPr bwMode="auto">
          <a:xfrm>
            <a:off x="2984500" y="1365250"/>
            <a:ext cx="5425688" cy="5557472"/>
            <a:chOff x="35" y="83"/>
            <a:chExt cx="523" cy="429"/>
          </a:xfrm>
        </xdr:grpSpPr>
        <xdr:sp macro="" textlink="">
          <xdr:nvSpPr>
            <xdr:cNvPr id="3" name="Oval 43"/>
            <xdr:cNvSpPr>
              <a:spLocks noChangeArrowheads="1"/>
            </xdr:cNvSpPr>
          </xdr:nvSpPr>
          <xdr:spPr bwMode="auto">
            <a:xfrm>
              <a:off x="145" y="83"/>
              <a:ext cx="296" cy="251"/>
            </a:xfrm>
            <a:prstGeom prst="ellipse">
              <a:avLst/>
            </a:prstGeom>
            <a:solidFill>
              <a:srgbClr val="FFFFFF"/>
            </a:solidFill>
            <a:ln>
              <a:noFill/>
            </a:ln>
            <a:effectLst>
              <a:outerShdw dist="107763" dir="2700000" algn="ctr" rotWithShape="0">
                <a:srgbClr val="808080">
                  <a:alpha val="50000"/>
                </a:srgbClr>
              </a:outerShdw>
            </a:effectLst>
            <a:extLst>
              <a:ext uri="{91240B29-F687-4f45-9708-019B960494DF}">
                <a14:hiddenLine xmlns:a14="http://schemas.microsoft.com/office/drawing/2010/main" w="9525">
                  <a:solidFill>
                    <a:srgbClr val="000000"/>
                  </a:solidFill>
                  <a:round/>
                  <a:headEnd/>
                  <a:tailEnd/>
                </a14:hiddenLine>
              </a:ext>
            </a:extLst>
          </xdr:spPr>
        </xdr:sp>
        <xdr:sp macro="" textlink="">
          <xdr:nvSpPr>
            <xdr:cNvPr id="4" name="Oval 44"/>
            <xdr:cNvSpPr>
              <a:spLocks noChangeArrowheads="1"/>
            </xdr:cNvSpPr>
          </xdr:nvSpPr>
          <xdr:spPr bwMode="auto">
            <a:xfrm>
              <a:off x="35" y="261"/>
              <a:ext cx="296" cy="251"/>
            </a:xfrm>
            <a:prstGeom prst="ellipse">
              <a:avLst/>
            </a:prstGeom>
            <a:solidFill>
              <a:srgbClr val="FFFFFF"/>
            </a:solidFill>
            <a:ln>
              <a:noFill/>
            </a:ln>
            <a:effectLst>
              <a:outerShdw dist="107763" dir="2700000" algn="ctr" rotWithShape="0">
                <a:srgbClr val="808080">
                  <a:alpha val="50000"/>
                </a:srgbClr>
              </a:outerShdw>
            </a:effectLst>
            <a:extLst>
              <a:ext uri="{91240B29-F687-4f45-9708-019B960494DF}">
                <a14:hiddenLine xmlns:a14="http://schemas.microsoft.com/office/drawing/2010/main" w="9525">
                  <a:solidFill>
                    <a:srgbClr val="000000"/>
                  </a:solidFill>
                  <a:round/>
                  <a:headEnd/>
                  <a:tailEnd/>
                </a14:hiddenLine>
              </a:ext>
            </a:extLst>
          </xdr:spPr>
        </xdr:sp>
        <xdr:sp macro="" textlink="">
          <xdr:nvSpPr>
            <xdr:cNvPr id="5" name="Oval 45"/>
            <xdr:cNvSpPr>
              <a:spLocks noChangeArrowheads="1"/>
            </xdr:cNvSpPr>
          </xdr:nvSpPr>
          <xdr:spPr bwMode="auto">
            <a:xfrm>
              <a:off x="262" y="261"/>
              <a:ext cx="296" cy="251"/>
            </a:xfrm>
            <a:prstGeom prst="ellipse">
              <a:avLst/>
            </a:prstGeom>
            <a:solidFill>
              <a:srgbClr val="FFFFFF"/>
            </a:solidFill>
            <a:ln>
              <a:noFill/>
            </a:ln>
            <a:effectLst>
              <a:outerShdw dist="107763" dir="2700000" algn="ctr" rotWithShape="0">
                <a:srgbClr val="808080">
                  <a:alpha val="50000"/>
                </a:srgbClr>
              </a:outerShdw>
            </a:effectLst>
            <a:extLst>
              <a:ext uri="{91240B29-F687-4f45-9708-019B960494DF}">
                <a14:hiddenLine xmlns:a14="http://schemas.microsoft.com/office/drawing/2010/main" w="9525">
                  <a:solidFill>
                    <a:srgbClr val="000000"/>
                  </a:solidFill>
                  <a:round/>
                  <a:headEnd/>
                  <a:tailEnd/>
                </a14:hiddenLine>
              </a:ext>
            </a:extLst>
          </xdr:spPr>
        </xdr:sp>
      </xdr:grpSp>
      <xdr:grpSp>
        <xdr:nvGrpSpPr>
          <xdr:cNvPr id="6" name="Group 16"/>
          <xdr:cNvGrpSpPr>
            <a:grpSpLocks/>
          </xdr:cNvGrpSpPr>
        </xdr:nvGrpSpPr>
        <xdr:grpSpPr bwMode="auto">
          <a:xfrm>
            <a:off x="2984500" y="1374774"/>
            <a:ext cx="5418259" cy="5563821"/>
            <a:chOff x="48" y="7"/>
            <a:chExt cx="352" cy="345"/>
          </a:xfrm>
        </xdr:grpSpPr>
        <xdr:sp macro="" textlink="">
          <xdr:nvSpPr>
            <xdr:cNvPr id="7" name="Oval 11"/>
            <xdr:cNvSpPr>
              <a:spLocks noChangeArrowheads="1"/>
            </xdr:cNvSpPr>
          </xdr:nvSpPr>
          <xdr:spPr bwMode="auto">
            <a:xfrm>
              <a:off x="125" y="9"/>
              <a:ext cx="200" cy="200"/>
            </a:xfrm>
            <a:prstGeom prst="ellipse">
              <a:avLst/>
            </a:prstGeom>
            <a:solidFill>
              <a:srgbClr val="FF0000">
                <a:alpha val="14902"/>
              </a:srgbClr>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Oval 13"/>
            <xdr:cNvSpPr>
              <a:spLocks noChangeArrowheads="1"/>
            </xdr:cNvSpPr>
          </xdr:nvSpPr>
          <xdr:spPr bwMode="auto">
            <a:xfrm>
              <a:off x="48" y="152"/>
              <a:ext cx="200" cy="200"/>
            </a:xfrm>
            <a:prstGeom prst="ellipse">
              <a:avLst/>
            </a:prstGeom>
            <a:solidFill>
              <a:srgbClr val="0099FF">
                <a:alpha val="14902"/>
              </a:srgbClr>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Oval 12"/>
            <xdr:cNvSpPr>
              <a:spLocks noChangeArrowheads="1"/>
            </xdr:cNvSpPr>
          </xdr:nvSpPr>
          <xdr:spPr bwMode="auto">
            <a:xfrm>
              <a:off x="199" y="150"/>
              <a:ext cx="199" cy="200"/>
            </a:xfrm>
            <a:prstGeom prst="ellipse">
              <a:avLst/>
            </a:prstGeom>
            <a:solidFill>
              <a:srgbClr val="FFFF00">
                <a:alpha val="20000"/>
              </a:srgbClr>
            </a:solidFill>
            <a:ln>
              <a:noFill/>
            </a:ln>
            <a:extLst>
              <a:ext uri="{91240B29-F687-4f45-9708-019B960494DF}">
                <a14:hiddenLine xmlns:a14="http://schemas.microsoft.com/office/drawing/2010/main" w="9525">
                  <a:solidFill>
                    <a:srgbClr val="000000"/>
                  </a:solidFill>
                  <a:round/>
                  <a:headEnd/>
                  <a:tailEnd/>
                </a14:hiddenLine>
              </a:ext>
            </a:extLst>
          </xdr:spPr>
        </xdr:sp>
        <xdr:grpSp>
          <xdr:nvGrpSpPr>
            <xdr:cNvPr id="10" name="Group 15"/>
            <xdr:cNvGrpSpPr>
              <a:grpSpLocks/>
            </xdr:cNvGrpSpPr>
          </xdr:nvGrpSpPr>
          <xdr:grpSpPr bwMode="auto">
            <a:xfrm>
              <a:off x="48" y="151"/>
              <a:ext cx="200" cy="200"/>
              <a:chOff x="48" y="151"/>
              <a:chExt cx="200" cy="200"/>
            </a:xfrm>
          </xdr:grpSpPr>
          <xdr:sp macro="" textlink="">
            <xdr:nvSpPr>
              <xdr:cNvPr id="17" name="Oval 3"/>
              <xdr:cNvSpPr>
                <a:spLocks noChangeArrowheads="1"/>
              </xdr:cNvSpPr>
            </xdr:nvSpPr>
            <xdr:spPr bwMode="auto">
              <a:xfrm>
                <a:off x="48" y="151"/>
                <a:ext cx="200" cy="2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Text Box 4"/>
              <xdr:cNvSpPr txBox="1">
                <a:spLocks noChangeArrowheads="1"/>
              </xdr:cNvSpPr>
            </xdr:nvSpPr>
            <xdr:spPr bwMode="auto">
              <a:xfrm>
                <a:off x="48" y="231"/>
                <a:ext cx="198" cy="50"/>
              </a:xfrm>
              <a:prstGeom prst="rect">
                <a:avLst/>
              </a:prstGeom>
              <a:noFill/>
              <a:ln w="9525">
                <a:noFill/>
                <a:miter lim="800000"/>
                <a:headEnd/>
                <a:tailEnd/>
              </a:ln>
            </xdr:spPr>
            <xdr:txBody>
              <a:bodyPr vertOverflow="clip" wrap="square" lIns="91440" tIns="45720" rIns="91440" bIns="45720" anchor="t" upright="1"/>
              <a:lstStyle/>
              <a:p>
                <a:pPr algn="ctr" rtl="0">
                  <a:lnSpc>
                    <a:spcPts val="2400"/>
                  </a:lnSpc>
                  <a:spcBef>
                    <a:spcPts val="0"/>
                  </a:spcBef>
                  <a:spcAft>
                    <a:spcPts val="600"/>
                  </a:spcAft>
                  <a:defRPr sz="1000"/>
                </a:pPr>
                <a:r>
                  <a:rPr lang="en-US" sz="2400" b="1" i="0" u="none" strike="noStrike" baseline="0">
                    <a:solidFill>
                      <a:srgbClr val="0D0F11"/>
                    </a:solidFill>
                    <a:latin typeface="Arial"/>
                    <a:cs typeface="Arial"/>
                  </a:rPr>
                  <a:t>Systems for Management</a:t>
                </a:r>
              </a:p>
              <a:p>
                <a:pPr algn="ctr" rtl="0">
                  <a:lnSpc>
                    <a:spcPts val="2000"/>
                  </a:lnSpc>
                  <a:defRPr sz="1000"/>
                </a:pPr>
                <a:endParaRPr lang="en-US" sz="2400" b="1" i="0" u="none" strike="noStrike" baseline="0">
                  <a:solidFill>
                    <a:srgbClr val="0D0F11"/>
                  </a:solidFill>
                  <a:latin typeface="Arial"/>
                  <a:cs typeface="Arial"/>
                </a:endParaRPr>
              </a:p>
            </xdr:txBody>
          </xdr:sp>
        </xdr:grpSp>
        <xdr:grpSp>
          <xdr:nvGrpSpPr>
            <xdr:cNvPr id="11" name="Group 14"/>
            <xdr:cNvGrpSpPr>
              <a:grpSpLocks/>
            </xdr:cNvGrpSpPr>
          </xdr:nvGrpSpPr>
          <xdr:grpSpPr bwMode="auto">
            <a:xfrm>
              <a:off x="200" y="151"/>
              <a:ext cx="200" cy="200"/>
              <a:chOff x="200" y="151"/>
              <a:chExt cx="200" cy="200"/>
            </a:xfrm>
          </xdr:grpSpPr>
          <xdr:sp macro="" textlink="">
            <xdr:nvSpPr>
              <xdr:cNvPr id="15" name="Oval 6"/>
              <xdr:cNvSpPr>
                <a:spLocks noChangeArrowheads="1"/>
              </xdr:cNvSpPr>
            </xdr:nvSpPr>
            <xdr:spPr bwMode="auto">
              <a:xfrm>
                <a:off x="200" y="151"/>
                <a:ext cx="200" cy="2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Text Box 7"/>
              <xdr:cNvSpPr txBox="1">
                <a:spLocks noChangeArrowheads="1"/>
              </xdr:cNvSpPr>
            </xdr:nvSpPr>
            <xdr:spPr bwMode="auto">
              <a:xfrm>
                <a:off x="213" y="228"/>
                <a:ext cx="186" cy="50"/>
              </a:xfrm>
              <a:prstGeom prst="rect">
                <a:avLst/>
              </a:prstGeom>
              <a:noFill/>
              <a:ln w="9525">
                <a:noFill/>
                <a:miter lim="800000"/>
                <a:headEnd/>
                <a:tailEnd/>
              </a:ln>
            </xdr:spPr>
            <xdr:txBody>
              <a:bodyPr vertOverflow="clip" wrap="square" lIns="91440" tIns="45720" rIns="91440" bIns="45720" anchor="t" upright="1"/>
              <a:lstStyle/>
              <a:p>
                <a:pPr algn="ctr" rtl="0">
                  <a:lnSpc>
                    <a:spcPts val="2400"/>
                  </a:lnSpc>
                  <a:spcAft>
                    <a:spcPts val="600"/>
                  </a:spcAft>
                  <a:defRPr sz="1000"/>
                </a:pPr>
                <a:r>
                  <a:rPr lang="en-US" sz="2400" b="1" i="0" u="none" strike="noStrike" baseline="0">
                    <a:solidFill>
                      <a:srgbClr val="0D0F11"/>
                    </a:solidFill>
                    <a:latin typeface="Arial"/>
                    <a:cs typeface="Arial"/>
                  </a:rPr>
                  <a:t>Operating</a:t>
                </a:r>
              </a:p>
              <a:p>
                <a:pPr algn="ctr" rtl="0">
                  <a:lnSpc>
                    <a:spcPts val="2400"/>
                  </a:lnSpc>
                  <a:spcAft>
                    <a:spcPts val="600"/>
                  </a:spcAft>
                  <a:defRPr sz="1000"/>
                </a:pPr>
                <a:r>
                  <a:rPr lang="en-US" sz="2400" b="1" i="0" u="none" strike="noStrike" baseline="0">
                    <a:solidFill>
                      <a:srgbClr val="0D0F11"/>
                    </a:solidFill>
                    <a:latin typeface="Arial"/>
                    <a:cs typeface="Arial"/>
                  </a:rPr>
                  <a:t>Processes</a:t>
                </a:r>
              </a:p>
              <a:p>
                <a:pPr algn="ctr" rtl="0">
                  <a:spcAft>
                    <a:spcPts val="600"/>
                  </a:spcAft>
                  <a:defRPr sz="1000"/>
                </a:pPr>
                <a:endParaRPr lang="en-US" sz="2400" b="1" i="0" u="none" strike="noStrike" baseline="0">
                  <a:solidFill>
                    <a:srgbClr val="0D0F11"/>
                  </a:solidFill>
                  <a:latin typeface="Arial"/>
                  <a:cs typeface="Arial"/>
                </a:endParaRPr>
              </a:p>
            </xdr:txBody>
          </xdr:sp>
        </xdr:grpSp>
        <xdr:grpSp>
          <xdr:nvGrpSpPr>
            <xdr:cNvPr id="12" name="Group 8"/>
            <xdr:cNvGrpSpPr>
              <a:grpSpLocks/>
            </xdr:cNvGrpSpPr>
          </xdr:nvGrpSpPr>
          <xdr:grpSpPr bwMode="auto">
            <a:xfrm>
              <a:off x="124" y="7"/>
              <a:ext cx="200" cy="200"/>
              <a:chOff x="3264" y="1920"/>
              <a:chExt cx="1200" cy="1200"/>
            </a:xfrm>
          </xdr:grpSpPr>
          <xdr:sp macro="" textlink="">
            <xdr:nvSpPr>
              <xdr:cNvPr id="13" name="Oval 9"/>
              <xdr:cNvSpPr>
                <a:spLocks noChangeArrowheads="1"/>
              </xdr:cNvSpPr>
            </xdr:nvSpPr>
            <xdr:spPr bwMode="auto">
              <a:xfrm>
                <a:off x="3264" y="1920"/>
                <a:ext cx="1200" cy="12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Text Box 10"/>
              <xdr:cNvSpPr txBox="1">
                <a:spLocks noChangeArrowheads="1"/>
              </xdr:cNvSpPr>
            </xdr:nvSpPr>
            <xdr:spPr bwMode="auto">
              <a:xfrm>
                <a:off x="3314" y="2394"/>
                <a:ext cx="1110" cy="314"/>
              </a:xfrm>
              <a:prstGeom prst="rect">
                <a:avLst/>
              </a:prstGeom>
              <a:noFill/>
              <a:ln w="9525">
                <a:noFill/>
                <a:miter lim="800000"/>
                <a:headEnd/>
                <a:tailEnd/>
              </a:ln>
            </xdr:spPr>
            <xdr:txBody>
              <a:bodyPr vertOverflow="clip" wrap="square" lIns="91440" tIns="45720" rIns="91440" bIns="45720" anchor="t" upright="1"/>
              <a:lstStyle/>
              <a:p>
                <a:pPr algn="ctr" rtl="0">
                  <a:lnSpc>
                    <a:spcPts val="2400"/>
                  </a:lnSpc>
                  <a:spcBef>
                    <a:spcPts val="600"/>
                  </a:spcBef>
                  <a:defRPr sz="1000"/>
                </a:pPr>
                <a:r>
                  <a:rPr lang="en-US" sz="2400" b="1" i="0" u="none" strike="noStrike" baseline="0">
                    <a:solidFill>
                      <a:srgbClr val="0D0F11"/>
                    </a:solidFill>
                    <a:latin typeface="Arial"/>
                    <a:cs typeface="Arial"/>
                  </a:rPr>
                  <a:t>Business</a:t>
                </a:r>
              </a:p>
              <a:p>
                <a:pPr algn="ctr" rtl="0">
                  <a:lnSpc>
                    <a:spcPts val="2400"/>
                  </a:lnSpc>
                  <a:spcBef>
                    <a:spcPts val="600"/>
                  </a:spcBef>
                  <a:defRPr sz="1000"/>
                </a:pPr>
                <a:r>
                  <a:rPr lang="en-US" sz="2400" b="1" i="0" u="none" strike="noStrike" baseline="0">
                    <a:solidFill>
                      <a:srgbClr val="0D0F11"/>
                    </a:solidFill>
                    <a:latin typeface="Arial"/>
                    <a:cs typeface="Arial"/>
                  </a:rPr>
                  <a:t>Model</a:t>
                </a:r>
              </a:p>
              <a:p>
                <a:pPr algn="ctr" rtl="0">
                  <a:lnSpc>
                    <a:spcPts val="2000"/>
                  </a:lnSpc>
                  <a:defRPr sz="1000"/>
                </a:pPr>
                <a:endParaRPr lang="en-US" sz="2400" b="1" i="0" u="none" strike="noStrike" baseline="0">
                  <a:solidFill>
                    <a:srgbClr val="0D0F11"/>
                  </a:solidFill>
                  <a:latin typeface="Arial"/>
                  <a:cs typeface="Arial"/>
                </a:endParaRPr>
              </a:p>
            </xdr:txBody>
          </xdr:sp>
        </xdr:grpSp>
      </xdr:grpSp>
    </xdr:grpSp>
    <xdr:clientData/>
  </xdr:twoCellAnchor>
  <xdr:twoCellAnchor>
    <xdr:from>
      <xdr:col>2</xdr:col>
      <xdr:colOff>0</xdr:colOff>
      <xdr:row>2</xdr:row>
      <xdr:rowOff>0</xdr:rowOff>
    </xdr:from>
    <xdr:to>
      <xdr:col>4</xdr:col>
      <xdr:colOff>0</xdr:colOff>
      <xdr:row>7</xdr:row>
      <xdr:rowOff>0</xdr:rowOff>
    </xdr:to>
    <xdr:sp macro="" textlink="">
      <xdr:nvSpPr>
        <xdr:cNvPr id="19" name="Rectangle 17"/>
        <xdr:cNvSpPr>
          <a:spLocks noChangeArrowheads="1"/>
        </xdr:cNvSpPr>
      </xdr:nvSpPr>
      <xdr:spPr bwMode="auto">
        <a:xfrm>
          <a:off x="4038600" y="457200"/>
          <a:ext cx="1346200" cy="76200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8</xdr:row>
      <xdr:rowOff>0</xdr:rowOff>
    </xdr:from>
    <xdr:to>
      <xdr:col>4</xdr:col>
      <xdr:colOff>0</xdr:colOff>
      <xdr:row>16</xdr:row>
      <xdr:rowOff>0</xdr:rowOff>
    </xdr:to>
    <xdr:sp macro="" textlink="">
      <xdr:nvSpPr>
        <xdr:cNvPr id="20" name="Rectangle 18"/>
        <xdr:cNvSpPr>
          <a:spLocks noChangeArrowheads="1"/>
        </xdr:cNvSpPr>
      </xdr:nvSpPr>
      <xdr:spPr bwMode="auto">
        <a:xfrm>
          <a:off x="4038600" y="1371600"/>
          <a:ext cx="1346200" cy="121920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17</xdr:row>
      <xdr:rowOff>0</xdr:rowOff>
    </xdr:from>
    <xdr:to>
      <xdr:col>4</xdr:col>
      <xdr:colOff>0</xdr:colOff>
      <xdr:row>24</xdr:row>
      <xdr:rowOff>0</xdr:rowOff>
    </xdr:to>
    <xdr:sp macro="" textlink="">
      <xdr:nvSpPr>
        <xdr:cNvPr id="21" name="Rectangle 19"/>
        <xdr:cNvSpPr>
          <a:spLocks noChangeArrowheads="1"/>
        </xdr:cNvSpPr>
      </xdr:nvSpPr>
      <xdr:spPr bwMode="auto">
        <a:xfrm>
          <a:off x="4038600" y="2743200"/>
          <a:ext cx="1346200" cy="1066800"/>
        </a:xfrm>
        <a:prstGeom prst="rect">
          <a:avLst/>
        </a:prstGeom>
        <a:solidFill>
          <a:srgbClr val="FFFF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26</xdr:row>
      <xdr:rowOff>36633</xdr:rowOff>
    </xdr:from>
    <xdr:to>
      <xdr:col>4</xdr:col>
      <xdr:colOff>47625</xdr:colOff>
      <xdr:row>42</xdr:row>
      <xdr:rowOff>127000</xdr:rowOff>
    </xdr:to>
    <xdr:sp macro="" textlink="">
      <xdr:nvSpPr>
        <xdr:cNvPr id="22" name="Schema"/>
        <xdr:cNvSpPr txBox="1"/>
      </xdr:nvSpPr>
      <xdr:spPr>
        <a:xfrm>
          <a:off x="0" y="8958383"/>
          <a:ext cx="11572875" cy="3741617"/>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2000" b="1" i="1" u="sng" strike="noStrike" baseline="0">
              <a:solidFill>
                <a:srgbClr val="0D0F11"/>
              </a:solidFill>
              <a:latin typeface="Arial" pitchFamily="34" charset="0"/>
              <a:cs typeface="Arial" pitchFamily="34" charset="0"/>
            </a:rPr>
            <a:t>Instructions for This Self-Assessment</a:t>
          </a:r>
        </a:p>
        <a:p>
          <a:pPr algn="l" rtl="0">
            <a:defRPr sz="1000"/>
          </a:pPr>
          <a:endParaRPr lang="en-US" sz="1800" b="0" i="0" u="none" strike="noStrike" baseline="0">
            <a:solidFill>
              <a:srgbClr val="0D0F11"/>
            </a:solidFill>
            <a:latin typeface="Arial" pitchFamily="34" charset="0"/>
            <a:cs typeface="Arial" pitchFamily="34" charset="0"/>
          </a:endParaRPr>
        </a:p>
        <a:p>
          <a:pPr algn="l" rtl="0">
            <a:defRPr sz="1000"/>
          </a:pPr>
          <a:r>
            <a:rPr lang="en-US" sz="1800" b="0" i="0" u="none" strike="noStrike" baseline="0">
              <a:solidFill>
                <a:srgbClr val="0D0F11"/>
              </a:solidFill>
              <a:latin typeface="Arial" pitchFamily="34" charset="0"/>
              <a:cs typeface="Arial" pitchFamily="34" charset="0"/>
            </a:rPr>
            <a:t>This page depicts schematically some of the key aspects of business operations. Every organization needs a </a:t>
          </a:r>
          <a:r>
            <a:rPr lang="en-US" sz="1800" b="1" i="1" u="none" strike="noStrike" baseline="0">
              <a:solidFill>
                <a:srgbClr val="0D0F11"/>
              </a:solidFill>
              <a:latin typeface="Arial" pitchFamily="34" charset="0"/>
              <a:cs typeface="Arial" pitchFamily="34" charset="0"/>
            </a:rPr>
            <a:t>'business model</a:t>
          </a:r>
          <a:r>
            <a:rPr lang="en-US" sz="1800" b="0" i="0" u="none" strike="noStrike" baseline="0">
              <a:solidFill>
                <a:srgbClr val="0D0F11"/>
              </a:solidFill>
              <a:latin typeface="Arial" pitchFamily="34" charset="0"/>
              <a:cs typeface="Arial" pitchFamily="34" charset="0"/>
            </a:rPr>
            <a:t>,' describing why it exists and how it serves its customers. For commercial enterprises, this describes how it makes money. Secondly, it needs </a:t>
          </a:r>
          <a:r>
            <a:rPr lang="en-US" sz="1800" b="1" i="1" u="none" strike="noStrike" baseline="0">
              <a:solidFill>
                <a:srgbClr val="0D0F11"/>
              </a:solidFill>
              <a:latin typeface="Arial" pitchFamily="34" charset="0"/>
              <a:cs typeface="Arial" pitchFamily="34" charset="0"/>
            </a:rPr>
            <a:t>sound management in a sound structure</a:t>
          </a:r>
          <a:r>
            <a:rPr lang="en-US" sz="1800" b="0" i="0" u="none" strike="noStrike" baseline="0">
              <a:solidFill>
                <a:srgbClr val="0D0F11"/>
              </a:solidFill>
              <a:latin typeface="Arial" pitchFamily="34" charset="0"/>
              <a:cs typeface="Arial" pitchFamily="34" charset="0"/>
            </a:rPr>
            <a:t>. Thirdly, it requires </a:t>
          </a:r>
          <a:r>
            <a:rPr lang="en-US" sz="1800" b="1" i="1" u="none" strike="noStrike" baseline="0">
              <a:solidFill>
                <a:srgbClr val="0D0F11"/>
              </a:solidFill>
              <a:latin typeface="Arial" pitchFamily="34" charset="0"/>
              <a:cs typeface="Arial" pitchFamily="34" charset="0"/>
            </a:rPr>
            <a:t>processes</a:t>
          </a:r>
          <a:r>
            <a:rPr lang="en-US" sz="1800" b="0" i="0" u="none" strike="noStrike" baseline="0">
              <a:solidFill>
                <a:srgbClr val="0D0F11"/>
              </a:solidFill>
              <a:latin typeface="Arial" pitchFamily="34" charset="0"/>
              <a:cs typeface="Arial" pitchFamily="34" charset="0"/>
            </a:rPr>
            <a:t> that effectively and efficiently execute its business model. For each of these aspects of business, some key attributes have been defined. Key attributes vary by business, but this set is generally useful as a starting point for analyzing readiness or improvement opportunities for any entrepreneurial opportunity.</a:t>
          </a:r>
        </a:p>
        <a:p>
          <a:pPr algn="l" rtl="0">
            <a:defRPr sz="1000"/>
          </a:pPr>
          <a:endParaRPr lang="en-US" sz="1800" b="0" i="0" u="none" strike="noStrike" baseline="0">
            <a:solidFill>
              <a:srgbClr val="0D0F11"/>
            </a:solidFill>
            <a:latin typeface="Arial" pitchFamily="34" charset="0"/>
            <a:cs typeface="Arial" pitchFamily="34" charset="0"/>
          </a:endParaRPr>
        </a:p>
        <a:p>
          <a:pPr algn="l" rtl="0">
            <a:defRPr sz="1000"/>
          </a:pPr>
          <a:r>
            <a:rPr lang="en-US" sz="1800" b="0" i="0" u="none" strike="noStrike" baseline="0">
              <a:solidFill>
                <a:srgbClr val="0D0F11"/>
              </a:solidFill>
              <a:latin typeface="Arial" pitchFamily="34" charset="0"/>
              <a:cs typeface="Arial" pitchFamily="34" charset="0"/>
            </a:rPr>
            <a:t>On the next page you will be asked how well or poorly you understand each attribute on a scale of 1 (not at all) to 5 (very well). You are encouraged to discuss the results with mentors, investors, and potential partners. Many new entrepreneurs will find this top-down business perspective useful. </a:t>
          </a:r>
        </a:p>
      </xdr:txBody>
    </xdr:sp>
    <xdr:clientData/>
  </xdr:twoCellAnchor>
  <xdr:twoCellAnchor editAs="oneCell">
    <xdr:from>
      <xdr:col>2</xdr:col>
      <xdr:colOff>101600</xdr:colOff>
      <xdr:row>0</xdr:row>
      <xdr:rowOff>114300</xdr:rowOff>
    </xdr:from>
    <xdr:to>
      <xdr:col>3</xdr:col>
      <xdr:colOff>3263900</xdr:colOff>
      <xdr:row>0</xdr:row>
      <xdr:rowOff>444500</xdr:rowOff>
    </xdr:to>
    <xdr:sp macro="" textlink="">
      <xdr:nvSpPr>
        <xdr:cNvPr id="23" name="Schematic" hidden="1">
          <a:extLst>
            <a:ext uri="{63B3BB69-23CF-44E3-9099-C40C66FF867C}">
              <a14:compatExt xmlns:a14="http://schemas.microsoft.com/office/drawing/2010/main" spid="_x0000_s5870878"/>
            </a:ext>
          </a:extLst>
        </xdr:cNvPr>
        <xdr:cNvSpPr/>
      </xdr:nvSpPr>
      <xdr:spPr>
        <a:xfrm>
          <a:off x="4140200" y="114300"/>
          <a:ext cx="1244600" cy="38100"/>
        </a:xfrm>
        <a:prstGeom prst="rect">
          <a:avLst/>
        </a:prstGeom>
      </xdr:spPr>
    </xdr:sp>
    <xdr:clientData/>
  </xdr:twoCellAnchor>
  <xdr:twoCellAnchor>
    <xdr:from>
      <xdr:col>5</xdr:col>
      <xdr:colOff>31751</xdr:colOff>
      <xdr:row>2</xdr:row>
      <xdr:rowOff>15873</xdr:rowOff>
    </xdr:from>
    <xdr:to>
      <xdr:col>10</xdr:col>
      <xdr:colOff>603250</xdr:colOff>
      <xdr:row>23</xdr:row>
      <xdr:rowOff>301624</xdr:rowOff>
    </xdr:to>
    <xdr:sp macro="" textlink="">
      <xdr:nvSpPr>
        <xdr:cNvPr id="36" name="BusMod"/>
        <xdr:cNvSpPr txBox="1"/>
      </xdr:nvSpPr>
      <xdr:spPr>
        <a:xfrm>
          <a:off x="14017626" y="1508123"/>
          <a:ext cx="4508499" cy="6953251"/>
        </a:xfrm>
        <a:prstGeom prst="rect">
          <a:avLst/>
        </a:prstGeom>
        <a:solidFill>
          <a:schemeClr val="lt1"/>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en-US" sz="1800" b="0" i="0" u="none" strike="noStrike" baseline="0">
            <a:solidFill>
              <a:srgbClr val="0D0F11"/>
            </a:solidFill>
            <a:latin typeface="Arial"/>
            <a:cs typeface="Arial"/>
          </a:endParaRPr>
        </a:p>
        <a:p>
          <a:pPr algn="l" rtl="0">
            <a:defRPr sz="1000"/>
          </a:pPr>
          <a:r>
            <a:rPr lang="en-US" sz="1800" b="1" i="1" u="sng" strike="noStrike" baseline="0">
              <a:solidFill>
                <a:srgbClr val="0D0F11"/>
              </a:solidFill>
              <a:latin typeface="Arial"/>
              <a:cs typeface="Arial"/>
            </a:rPr>
            <a:t>Successful Business Characteristics</a:t>
          </a:r>
        </a:p>
        <a:p>
          <a:pPr algn="l" rtl="0">
            <a:defRPr sz="1000"/>
          </a:pPr>
          <a:endParaRPr lang="en-US" sz="1800" b="1" i="1" u="sng" strike="noStrike" baseline="0">
            <a:solidFill>
              <a:srgbClr val="0D0F11"/>
            </a:solidFill>
            <a:latin typeface="Arial"/>
            <a:cs typeface="Arial"/>
          </a:endParaRPr>
        </a:p>
        <a:p>
          <a:pPr algn="l" rtl="0">
            <a:defRPr sz="1000"/>
          </a:pPr>
          <a:r>
            <a:rPr lang="en-US" sz="1600" b="1" i="1" u="sng" strike="noStrike" baseline="0">
              <a:solidFill>
                <a:srgbClr val="0D0F11"/>
              </a:solidFill>
              <a:latin typeface="Arial"/>
              <a:cs typeface="Arial"/>
            </a:rPr>
            <a:t>Business Model</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Clarity</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Broad understanding and alignment with cultural norms </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Resource allocation to each attribute</a:t>
          </a:r>
        </a:p>
        <a:p>
          <a:pPr marL="0" indent="0" algn="l" rtl="0">
            <a:spcAft>
              <a:spcPts val="200"/>
            </a:spcAft>
            <a:buFontTx/>
            <a:buNone/>
            <a:defRPr sz="1000"/>
          </a:pPr>
          <a:endParaRPr lang="en-US" sz="1600" b="1" i="1" u="sng" strike="noStrike" baseline="0">
            <a:solidFill>
              <a:srgbClr val="0D0F11"/>
            </a:solidFill>
            <a:uFillTx/>
            <a:latin typeface="Arial"/>
            <a:cs typeface="Arial"/>
          </a:endParaRPr>
        </a:p>
        <a:p>
          <a:pPr marL="0" indent="0" algn="l" rtl="0">
            <a:spcAft>
              <a:spcPts val="200"/>
            </a:spcAft>
            <a:buFontTx/>
            <a:buNone/>
            <a:defRPr sz="1000"/>
          </a:pPr>
          <a:r>
            <a:rPr lang="en-US" sz="1600" b="1" i="1" u="sng" strike="noStrike" baseline="0">
              <a:solidFill>
                <a:srgbClr val="0D0F11"/>
              </a:solidFill>
              <a:uFillTx/>
              <a:latin typeface="Arial"/>
              <a:cs typeface="Arial"/>
            </a:rPr>
            <a:t>Systems for Management</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Strong leadership presence</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Logic and clarity of organization structure, policies, and practices</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Educated and resourceful workforce</a:t>
          </a:r>
        </a:p>
        <a:p>
          <a:pPr marL="0" indent="0" algn="l" rtl="0">
            <a:spcAft>
              <a:spcPts val="200"/>
            </a:spcAft>
            <a:buFontTx/>
            <a:buNone/>
            <a:defRPr sz="1000"/>
          </a:pPr>
          <a:endParaRPr lang="en-US" sz="1600" b="1" i="1" u="sng" strike="noStrike" baseline="0">
            <a:solidFill>
              <a:srgbClr val="0D0F11"/>
            </a:solidFill>
            <a:latin typeface="Arial"/>
            <a:cs typeface="Arial"/>
          </a:endParaRPr>
        </a:p>
        <a:p>
          <a:pPr marL="0" indent="0" algn="l" rtl="0">
            <a:spcAft>
              <a:spcPts val="200"/>
            </a:spcAft>
            <a:buFontTx/>
            <a:buNone/>
            <a:defRPr sz="1000"/>
          </a:pPr>
          <a:r>
            <a:rPr lang="en-US" sz="1600" b="1" i="1" u="sng" strike="noStrike" baseline="0">
              <a:solidFill>
                <a:srgbClr val="0D0F11"/>
              </a:solidFill>
              <a:latin typeface="Arial"/>
              <a:cs typeface="Arial"/>
            </a:rPr>
            <a:t>Operating Processes</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Clear, logical flow</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Clear, logical roles and responsibilities</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Minimum errors, wheel-spinning and rework</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Minimum wasted motion and unnecessary activity</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Reasonable flow speed</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Care appropriate to the value passing through critical processes</a:t>
          </a:r>
        </a:p>
        <a:p>
          <a:pPr marL="285750" indent="-285750" algn="l" rtl="0">
            <a:spcAft>
              <a:spcPts val="200"/>
            </a:spcAft>
            <a:buFont typeface="Courier New" pitchFamily="49" charset="0"/>
            <a:buChar char="o"/>
            <a:defRPr sz="1000"/>
          </a:pPr>
          <a:r>
            <a:rPr lang="en-US" sz="1600" b="0" i="0" u="none" strike="noStrike" baseline="0">
              <a:solidFill>
                <a:srgbClr val="0D0F11"/>
              </a:solidFill>
              <a:latin typeface="Arial"/>
              <a:cs typeface="Arial"/>
            </a:rPr>
            <a:t>Minimum wait time</a:t>
          </a:r>
        </a:p>
        <a:p>
          <a:pPr marL="285750" indent="-285750" algn="l" rtl="0">
            <a:spcAft>
              <a:spcPts val="600"/>
            </a:spcAft>
            <a:buFont typeface="Courier New" pitchFamily="49" charset="0"/>
            <a:buChar char="o"/>
            <a:defRPr sz="1000"/>
          </a:pPr>
          <a:endParaRPr lang="en-US" sz="1800" b="0" i="0" u="none" strike="noStrike" baseline="0">
            <a:solidFill>
              <a:srgbClr val="0D0F11"/>
            </a:solidFill>
            <a:latin typeface="Arial"/>
            <a:cs typeface="Arial"/>
          </a:endParaRPr>
        </a:p>
      </xdr:txBody>
    </xdr:sp>
    <xdr:clientData/>
  </xdr:twoCellAnchor>
  <xdr:twoCellAnchor>
    <xdr:from>
      <xdr:col>0</xdr:col>
      <xdr:colOff>0</xdr:colOff>
      <xdr:row>0</xdr:row>
      <xdr:rowOff>158750</xdr:rowOff>
    </xdr:from>
    <xdr:to>
      <xdr:col>7</xdr:col>
      <xdr:colOff>47625</xdr:colOff>
      <xdr:row>0</xdr:row>
      <xdr:rowOff>866636</xdr:rowOff>
    </xdr:to>
    <xdr:grpSp>
      <xdr:nvGrpSpPr>
        <xdr:cNvPr id="38" name="Group 37"/>
        <xdr:cNvGrpSpPr/>
      </xdr:nvGrpSpPr>
      <xdr:grpSpPr>
        <a:xfrm>
          <a:off x="0" y="158750"/>
          <a:ext cx="14303375" cy="707886"/>
          <a:chOff x="0" y="0"/>
          <a:chExt cx="14303375" cy="707886"/>
        </a:xfrm>
      </xdr:grpSpPr>
      <xdr:sp macro="" textlink="">
        <xdr:nvSpPr>
          <xdr:cNvPr id="39" name="TextBox 38"/>
          <xdr:cNvSpPr txBox="1"/>
        </xdr:nvSpPr>
        <xdr:spPr>
          <a:xfrm>
            <a:off x="0" y="0"/>
            <a:ext cx="756699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Business Vision</a:t>
            </a:r>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 Concepts</a:t>
            </a:r>
            <a:endPar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endParaRPr>
          </a:p>
        </xdr:txBody>
      </xdr:sp>
      <xdr:grpSp>
        <xdr:nvGrpSpPr>
          <xdr:cNvPr id="41" name="Group 40"/>
          <xdr:cNvGrpSpPr/>
        </xdr:nvGrpSpPr>
        <xdr:grpSpPr>
          <a:xfrm>
            <a:off x="10302875" y="0"/>
            <a:ext cx="4000500" cy="603250"/>
            <a:chOff x="1231900" y="2944298"/>
            <a:chExt cx="4330700" cy="719667"/>
          </a:xfrm>
        </xdr:grpSpPr>
        <xdr:grpSp>
          <xdr:nvGrpSpPr>
            <xdr:cNvPr id="42" name="Group 41"/>
            <xdr:cNvGrpSpPr/>
          </xdr:nvGrpSpPr>
          <xdr:grpSpPr>
            <a:xfrm>
              <a:off x="1231900" y="2944298"/>
              <a:ext cx="4330700" cy="719667"/>
              <a:chOff x="1231900" y="3987800"/>
              <a:chExt cx="4330700" cy="719667"/>
            </a:xfrm>
          </xdr:grpSpPr>
          <xdr:sp macro="" textlink="">
            <xdr:nvSpPr>
              <xdr:cNvPr id="54" name="Left-Right Arrow 5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55" name="Group 54"/>
              <xdr:cNvGrpSpPr/>
            </xdr:nvGrpSpPr>
            <xdr:grpSpPr>
              <a:xfrm>
                <a:off x="1231900" y="3987800"/>
                <a:ext cx="4330700" cy="719667"/>
                <a:chOff x="1231900" y="3987800"/>
                <a:chExt cx="4330700" cy="863600"/>
              </a:xfrm>
            </xdr:grpSpPr>
            <xdr:sp macro="" textlink="">
              <xdr:nvSpPr>
                <xdr:cNvPr id="56" name="Left-Right Arrow 5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57" name="Straight Connector 5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58" name="Straight Connector 5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43" name="TextBox 42">
              <a:hlinkClick xmlns:r="http://schemas.openxmlformats.org/officeDocument/2006/relationships" r:id="rId1"/>
            </xdr:cNvPr>
            <xdr:cNvSpPr txBox="1"/>
          </xdr:nvSpPr>
          <xdr:spPr>
            <a:xfrm>
              <a:off x="1562100" y="3035574"/>
              <a:ext cx="1056700"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Prior</a:t>
              </a:r>
            </a:p>
          </xdr:txBody>
        </xdr:sp>
        <xdr:sp macro="" textlink="">
          <xdr:nvSpPr>
            <xdr:cNvPr id="52" name="TextBox 51">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53" name="TextBox 52">
              <a:hlinkClick xmlns:r="http://schemas.openxmlformats.org/officeDocument/2006/relationships" r:id="rId1"/>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269875</xdr:rowOff>
    </xdr:from>
    <xdr:to>
      <xdr:col>3</xdr:col>
      <xdr:colOff>0</xdr:colOff>
      <xdr:row>8</xdr:row>
      <xdr:rowOff>3174</xdr:rowOff>
    </xdr:to>
    <xdr:sp macro="" textlink="">
      <xdr:nvSpPr>
        <xdr:cNvPr id="2" name="Rectangle 1"/>
        <xdr:cNvSpPr>
          <a:spLocks noChangeArrowheads="1"/>
        </xdr:cNvSpPr>
      </xdr:nvSpPr>
      <xdr:spPr bwMode="auto">
        <a:xfrm>
          <a:off x="0" y="1841500"/>
          <a:ext cx="4397375" cy="2019299"/>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8</xdr:row>
      <xdr:rowOff>0</xdr:rowOff>
    </xdr:from>
    <xdr:to>
      <xdr:col>3</xdr:col>
      <xdr:colOff>0</xdr:colOff>
      <xdr:row>8</xdr:row>
      <xdr:rowOff>0</xdr:rowOff>
    </xdr:to>
    <xdr:sp macro="" textlink="">
      <xdr:nvSpPr>
        <xdr:cNvPr id="3" name="Rectangle 2"/>
        <xdr:cNvSpPr>
          <a:spLocks noChangeArrowheads="1"/>
        </xdr:cNvSpPr>
      </xdr:nvSpPr>
      <xdr:spPr bwMode="auto">
        <a:xfrm>
          <a:off x="0" y="5511800"/>
          <a:ext cx="29845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8</xdr:row>
      <xdr:rowOff>0</xdr:rowOff>
    </xdr:from>
    <xdr:to>
      <xdr:col>3</xdr:col>
      <xdr:colOff>0</xdr:colOff>
      <xdr:row>8</xdr:row>
      <xdr:rowOff>0</xdr:rowOff>
    </xdr:to>
    <xdr:sp macro="" textlink="">
      <xdr:nvSpPr>
        <xdr:cNvPr id="4" name="Rectangle 3"/>
        <xdr:cNvSpPr>
          <a:spLocks noChangeArrowheads="1"/>
        </xdr:cNvSpPr>
      </xdr:nvSpPr>
      <xdr:spPr bwMode="auto">
        <a:xfrm>
          <a:off x="0" y="5511800"/>
          <a:ext cx="2984500" cy="0"/>
        </a:xfrm>
        <a:prstGeom prst="rect">
          <a:avLst/>
        </a:prstGeom>
        <a:solidFill>
          <a:srgbClr val="FFFF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279400</xdr:rowOff>
    </xdr:from>
    <xdr:to>
      <xdr:col>10</xdr:col>
      <xdr:colOff>279400</xdr:colOff>
      <xdr:row>0</xdr:row>
      <xdr:rowOff>635000</xdr:rowOff>
    </xdr:to>
    <xdr:sp macro="" textlink="">
      <xdr:nvSpPr>
        <xdr:cNvPr id="6" name="Bus_Mod" hidden="1">
          <a:extLst>
            <a:ext uri="{63B3BB69-23CF-44E3-9099-C40C66FF867C}">
              <a14:compatExt xmlns:a14="http://schemas.microsoft.com/office/drawing/2010/main" spid="_x0000_s5871880"/>
            </a:ext>
          </a:extLst>
        </xdr:cNvPr>
        <xdr:cNvSpPr/>
      </xdr:nvSpPr>
      <xdr:spPr>
        <a:xfrm>
          <a:off x="7467600" y="279400"/>
          <a:ext cx="4292600" cy="355600"/>
        </a:xfrm>
        <a:prstGeom prst="rect">
          <a:avLst/>
        </a:prstGeom>
      </xdr:spPr>
    </xdr:sp>
    <xdr:clientData/>
  </xdr:twoCellAnchor>
  <xdr:twoCellAnchor>
    <xdr:from>
      <xdr:col>1</xdr:col>
      <xdr:colOff>0</xdr:colOff>
      <xdr:row>8</xdr:row>
      <xdr:rowOff>0</xdr:rowOff>
    </xdr:from>
    <xdr:to>
      <xdr:col>3</xdr:col>
      <xdr:colOff>0</xdr:colOff>
      <xdr:row>8</xdr:row>
      <xdr:rowOff>0</xdr:rowOff>
    </xdr:to>
    <xdr:sp macro="" textlink="">
      <xdr:nvSpPr>
        <xdr:cNvPr id="18" name="Rectangle 17"/>
        <xdr:cNvSpPr>
          <a:spLocks noChangeArrowheads="1"/>
        </xdr:cNvSpPr>
      </xdr:nvSpPr>
      <xdr:spPr bwMode="auto">
        <a:xfrm>
          <a:off x="0" y="1600200"/>
          <a:ext cx="29845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8</xdr:row>
      <xdr:rowOff>9525</xdr:rowOff>
    </xdr:from>
    <xdr:to>
      <xdr:col>3</xdr:col>
      <xdr:colOff>0</xdr:colOff>
      <xdr:row>16</xdr:row>
      <xdr:rowOff>0</xdr:rowOff>
    </xdr:to>
    <xdr:sp macro="" textlink="">
      <xdr:nvSpPr>
        <xdr:cNvPr id="19" name="Rectangle 18"/>
        <xdr:cNvSpPr>
          <a:spLocks noChangeArrowheads="1"/>
        </xdr:cNvSpPr>
      </xdr:nvSpPr>
      <xdr:spPr bwMode="auto">
        <a:xfrm>
          <a:off x="0" y="1609725"/>
          <a:ext cx="2984500" cy="132080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16</xdr:row>
      <xdr:rowOff>0</xdr:rowOff>
    </xdr:from>
    <xdr:to>
      <xdr:col>3</xdr:col>
      <xdr:colOff>0</xdr:colOff>
      <xdr:row>16</xdr:row>
      <xdr:rowOff>0</xdr:rowOff>
    </xdr:to>
    <xdr:sp macro="" textlink="">
      <xdr:nvSpPr>
        <xdr:cNvPr id="21" name="Rectangle 20"/>
        <xdr:cNvSpPr>
          <a:spLocks noChangeArrowheads="1"/>
        </xdr:cNvSpPr>
      </xdr:nvSpPr>
      <xdr:spPr bwMode="auto">
        <a:xfrm>
          <a:off x="0" y="1600200"/>
          <a:ext cx="29845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16</xdr:row>
      <xdr:rowOff>0</xdr:rowOff>
    </xdr:from>
    <xdr:to>
      <xdr:col>3</xdr:col>
      <xdr:colOff>0</xdr:colOff>
      <xdr:row>16</xdr:row>
      <xdr:rowOff>0</xdr:rowOff>
    </xdr:to>
    <xdr:sp macro="" textlink="">
      <xdr:nvSpPr>
        <xdr:cNvPr id="22" name="Rectangle 21"/>
        <xdr:cNvSpPr>
          <a:spLocks noChangeArrowheads="1"/>
        </xdr:cNvSpPr>
      </xdr:nvSpPr>
      <xdr:spPr bwMode="auto">
        <a:xfrm>
          <a:off x="0" y="1600200"/>
          <a:ext cx="29845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16</xdr:row>
      <xdr:rowOff>19050</xdr:rowOff>
    </xdr:from>
    <xdr:to>
      <xdr:col>3</xdr:col>
      <xdr:colOff>0</xdr:colOff>
      <xdr:row>23</xdr:row>
      <xdr:rowOff>19050</xdr:rowOff>
    </xdr:to>
    <xdr:sp macro="" textlink="">
      <xdr:nvSpPr>
        <xdr:cNvPr id="23" name="Rectangle 22"/>
        <xdr:cNvSpPr>
          <a:spLocks noChangeArrowheads="1"/>
        </xdr:cNvSpPr>
      </xdr:nvSpPr>
      <xdr:spPr bwMode="auto">
        <a:xfrm>
          <a:off x="0" y="1619250"/>
          <a:ext cx="2984500" cy="1155700"/>
        </a:xfrm>
        <a:prstGeom prst="rect">
          <a:avLst/>
        </a:prstGeom>
        <a:solidFill>
          <a:srgbClr val="FFFF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269875</xdr:colOff>
      <xdr:row>1</xdr:row>
      <xdr:rowOff>206375</xdr:rowOff>
    </xdr:from>
    <xdr:to>
      <xdr:col>12</xdr:col>
      <xdr:colOff>190500</xdr:colOff>
      <xdr:row>3</xdr:row>
      <xdr:rowOff>222250</xdr:rowOff>
    </xdr:to>
    <xdr:sp macro="" textlink="">
      <xdr:nvSpPr>
        <xdr:cNvPr id="20" name="Curved Down Arrow 19"/>
        <xdr:cNvSpPr/>
      </xdr:nvSpPr>
      <xdr:spPr>
        <a:xfrm rot="971246" flipH="1">
          <a:off x="13096875" y="1476375"/>
          <a:ext cx="1920875" cy="619125"/>
        </a:xfrm>
        <a:prstGeom prst="curvedDownArrow">
          <a:avLst/>
        </a:prstGeom>
        <a:ln>
          <a:solidFill>
            <a:srgbClr val="00000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11</xdr:col>
      <xdr:colOff>15876</xdr:colOff>
      <xdr:row>3</xdr:row>
      <xdr:rowOff>1</xdr:rowOff>
    </xdr:from>
    <xdr:to>
      <xdr:col>17</xdr:col>
      <xdr:colOff>0</xdr:colOff>
      <xdr:row>13</xdr:row>
      <xdr:rowOff>476251</xdr:rowOff>
    </xdr:to>
    <xdr:sp macro="" textlink="">
      <xdr:nvSpPr>
        <xdr:cNvPr id="5" name="TextBox 4"/>
        <xdr:cNvSpPr txBox="1"/>
      </xdr:nvSpPr>
      <xdr:spPr>
        <a:xfrm>
          <a:off x="14176376" y="1873251"/>
          <a:ext cx="3984624" cy="5556250"/>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a:latin typeface="Arial"/>
            <a:cs typeface="Arial"/>
          </a:endParaRPr>
        </a:p>
        <a:p>
          <a:pPr marL="182880"/>
          <a:r>
            <a:rPr lang="en-US" sz="1800" b="1" i="1" u="sng">
              <a:latin typeface="Arial"/>
              <a:cs typeface="Arial"/>
            </a:rPr>
            <a:t>Instructions</a:t>
          </a:r>
          <a:endParaRPr lang="en-US" sz="1400" b="1" i="1" u="sng">
            <a:latin typeface="Arial"/>
            <a:cs typeface="Arial"/>
          </a:endParaRPr>
        </a:p>
        <a:p>
          <a:pPr marL="182880"/>
          <a:endParaRPr lang="en-US" sz="1400">
            <a:latin typeface="Arial"/>
            <a:cs typeface="Arial"/>
          </a:endParaRPr>
        </a:p>
        <a:p>
          <a:pPr marL="182880"/>
          <a:r>
            <a:rPr lang="en-US" sz="1400">
              <a:latin typeface="Arial"/>
              <a:cs typeface="Arial"/>
            </a:rPr>
            <a:t>Rate your knowledge and self-confidence about each attribute</a:t>
          </a:r>
        </a:p>
        <a:p>
          <a:pPr marL="457200"/>
          <a:endParaRPr lang="en-US" sz="1400">
            <a:latin typeface="Arial"/>
            <a:cs typeface="Arial"/>
          </a:endParaRPr>
        </a:p>
        <a:p>
          <a:pPr marL="457200" indent="-342900">
            <a:buFont typeface="+mj-lt"/>
            <a:buAutoNum type="arabicPeriod"/>
          </a:pPr>
          <a:r>
            <a:rPr lang="en-US" sz="1400">
              <a:latin typeface="Arial"/>
              <a:cs typeface="Arial"/>
            </a:rPr>
            <a:t>No Idea - not sure what you're talking about</a:t>
          </a: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Heard of it</a:t>
          </a: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I think I can do this</a:t>
          </a: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I've done this a bit</a:t>
          </a: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Got It - I know this stuff cold!</a:t>
          </a:r>
        </a:p>
        <a:p>
          <a:pPr marL="114300" indent="0">
            <a:buFontTx/>
            <a:buNone/>
          </a:pPr>
          <a:endParaRPr lang="en-US" sz="1400">
            <a:latin typeface="Arial"/>
            <a:cs typeface="Arial"/>
          </a:endParaRPr>
        </a:p>
        <a:p>
          <a:pPr marL="114300" indent="0">
            <a:buFontTx/>
            <a:buNone/>
          </a:pPr>
          <a:r>
            <a:rPr lang="en-US" sz="1400">
              <a:latin typeface="Arial"/>
              <a:cs typeface="Arial"/>
            </a:rPr>
            <a:t>If your entry results in a red box it is above 5 or less than 1.</a:t>
          </a:r>
          <a:r>
            <a:rPr lang="en-US" sz="1400" baseline="0">
              <a:latin typeface="Arial"/>
              <a:cs typeface="Arial"/>
            </a:rPr>
            <a:t> Please correct it.</a:t>
          </a:r>
        </a:p>
        <a:p>
          <a:pPr marL="114300" indent="0">
            <a:buFontTx/>
            <a:buNone/>
          </a:pPr>
          <a:endParaRPr lang="en-US" sz="1400" baseline="0">
            <a:latin typeface="Arial"/>
            <a:cs typeface="Arial"/>
          </a:endParaRPr>
        </a:p>
        <a:p>
          <a:pPr marL="114300" indent="0">
            <a:buFontTx/>
            <a:buNone/>
          </a:pPr>
          <a:endParaRPr lang="en-US" sz="1400" baseline="0">
            <a:latin typeface="Arial"/>
            <a:cs typeface="Arial"/>
          </a:endParaRPr>
        </a:p>
        <a:p>
          <a:pPr marL="114300" indent="0">
            <a:buFontTx/>
            <a:buNone/>
          </a:pPr>
          <a:r>
            <a:rPr lang="en-US" sz="1600" b="1">
              <a:latin typeface="Arial"/>
              <a:cs typeface="Arial"/>
            </a:rPr>
            <a:t>  Click</a:t>
          </a:r>
          <a:r>
            <a:rPr lang="en-US" sz="1600" b="1" baseline="0">
              <a:latin typeface="Arial"/>
              <a:cs typeface="Arial"/>
            </a:rPr>
            <a:t> </a:t>
          </a:r>
          <a:r>
            <a:rPr lang="en-US" sz="1600" b="1">
              <a:latin typeface="Arial"/>
              <a:cs typeface="Arial"/>
            </a:rPr>
            <a:t>this box for results</a:t>
          </a:r>
        </a:p>
      </xdr:txBody>
    </xdr:sp>
    <xdr:clientData/>
  </xdr:twoCellAnchor>
  <mc:AlternateContent xmlns:mc="http://schemas.openxmlformats.org/markup-compatibility/2006">
    <mc:Choice xmlns:a14="http://schemas.microsoft.com/office/drawing/2010/main" Requires="a14">
      <xdr:twoCellAnchor editAs="oneCell">
        <xdr:from>
          <xdr:col>15</xdr:col>
          <xdr:colOff>596900</xdr:colOff>
          <xdr:row>11</xdr:row>
          <xdr:rowOff>381000</xdr:rowOff>
        </xdr:from>
        <xdr:to>
          <xdr:col>16</xdr:col>
          <xdr:colOff>330200</xdr:colOff>
          <xdr:row>12</xdr:row>
          <xdr:rowOff>381000</xdr:rowOff>
        </xdr:to>
        <xdr:sp macro="" textlink="">
          <xdr:nvSpPr>
            <xdr:cNvPr id="29759" name="Check Box 63" hidden="1">
              <a:extLst>
                <a:ext uri="{63B3BB69-23CF-44E3-9099-C40C66FF867C}">
                  <a14:compatExt spid="_x0000_s29759"/>
                </a:ext>
              </a:extLst>
            </xdr:cNvPr>
            <xdr:cNvSpPr/>
          </xdr:nvSpPr>
          <xdr:spPr>
            <a:xfrm>
              <a:off x="0" y="0"/>
              <a:ext cx="0" cy="0"/>
            </a:xfrm>
            <a:prstGeom prst="rect">
              <a:avLst/>
            </a:prstGeom>
          </xdr:spPr>
        </xdr:sp>
        <xdr:clientData/>
      </xdr:twoCellAnchor>
    </mc:Choice>
    <mc:Fallback/>
  </mc:AlternateContent>
  <xdr:twoCellAnchor>
    <xdr:from>
      <xdr:col>11</xdr:col>
      <xdr:colOff>190500</xdr:colOff>
      <xdr:row>11</xdr:row>
      <xdr:rowOff>269875</xdr:rowOff>
    </xdr:from>
    <xdr:to>
      <xdr:col>15</xdr:col>
      <xdr:colOff>476250</xdr:colOff>
      <xdr:row>13</xdr:row>
      <xdr:rowOff>40366</xdr:rowOff>
    </xdr:to>
    <xdr:sp macro="" textlink="">
      <xdr:nvSpPr>
        <xdr:cNvPr id="25" name="Right Arrow 24"/>
        <xdr:cNvSpPr/>
      </xdr:nvSpPr>
      <xdr:spPr>
        <a:xfrm>
          <a:off x="14351000" y="6207125"/>
          <a:ext cx="2952750" cy="786491"/>
        </a:xfrm>
        <a:prstGeom prst="rightArrow">
          <a:avLst>
            <a:gd name="adj1" fmla="val 73148"/>
            <a:gd name="adj2" fmla="val 50000"/>
          </a:avLst>
        </a:prstGeom>
        <a:noFill/>
        <a:ln w="28575" cmpd="sng">
          <a:solidFill>
            <a:srgbClr val="0000FF"/>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clientData/>
  </xdr:twoCellAnchor>
  <xdr:twoCellAnchor>
    <xdr:from>
      <xdr:col>0</xdr:col>
      <xdr:colOff>0</xdr:colOff>
      <xdr:row>0</xdr:row>
      <xdr:rowOff>158750</xdr:rowOff>
    </xdr:from>
    <xdr:to>
      <xdr:col>10</xdr:col>
      <xdr:colOff>365125</xdr:colOff>
      <xdr:row>0</xdr:row>
      <xdr:rowOff>866636</xdr:rowOff>
    </xdr:to>
    <xdr:grpSp>
      <xdr:nvGrpSpPr>
        <xdr:cNvPr id="7" name="Group 6"/>
        <xdr:cNvGrpSpPr/>
      </xdr:nvGrpSpPr>
      <xdr:grpSpPr>
        <a:xfrm>
          <a:off x="0" y="158750"/>
          <a:ext cx="14303375" cy="707886"/>
          <a:chOff x="0" y="0"/>
          <a:chExt cx="14303375" cy="707886"/>
        </a:xfrm>
      </xdr:grpSpPr>
      <xdr:sp macro="" textlink="">
        <xdr:nvSpPr>
          <xdr:cNvPr id="9" name="TextBox 8"/>
          <xdr:cNvSpPr txBox="1"/>
        </xdr:nvSpPr>
        <xdr:spPr>
          <a:xfrm>
            <a:off x="0" y="0"/>
            <a:ext cx="756699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How is</a:t>
            </a:r>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 Your </a:t>
            </a:r>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Business Vision?</a:t>
            </a:r>
          </a:p>
        </xdr:txBody>
      </xdr:sp>
      <xdr:grpSp>
        <xdr:nvGrpSpPr>
          <xdr:cNvPr id="38" name="Group 37"/>
          <xdr:cNvGrpSpPr/>
        </xdr:nvGrpSpPr>
        <xdr:grpSpPr>
          <a:xfrm>
            <a:off x="10302875" y="0"/>
            <a:ext cx="4000500" cy="603250"/>
            <a:chOff x="1231900" y="2944298"/>
            <a:chExt cx="4330700" cy="719667"/>
          </a:xfrm>
        </xdr:grpSpPr>
        <xdr:grpSp>
          <xdr:nvGrpSpPr>
            <xdr:cNvPr id="39" name="Group 38"/>
            <xdr:cNvGrpSpPr/>
          </xdr:nvGrpSpPr>
          <xdr:grpSpPr>
            <a:xfrm>
              <a:off x="1231900" y="2944298"/>
              <a:ext cx="4330700" cy="719667"/>
              <a:chOff x="1231900" y="3987800"/>
              <a:chExt cx="4330700" cy="719667"/>
            </a:xfrm>
          </xdr:grpSpPr>
          <xdr:sp macro="" textlink="">
            <xdr:nvSpPr>
              <xdr:cNvPr id="43" name="Left-Right Arrow 42"/>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4" name="Group 43"/>
              <xdr:cNvGrpSpPr/>
            </xdr:nvGrpSpPr>
            <xdr:grpSpPr>
              <a:xfrm>
                <a:off x="1231900" y="3987800"/>
                <a:ext cx="4330700" cy="719667"/>
                <a:chOff x="1231900" y="3987800"/>
                <a:chExt cx="4330700" cy="863600"/>
              </a:xfrm>
            </xdr:grpSpPr>
            <xdr:sp macro="" textlink="">
              <xdr:nvSpPr>
                <xdr:cNvPr id="45" name="Left-Right Arrow 44"/>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46" name="Straight Connector 45"/>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7" name="Straight Connector 46"/>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40" name="TextBox 39">
              <a:hlinkClick xmlns:r="http://schemas.openxmlformats.org/officeDocument/2006/relationships" r:id="rId1"/>
            </xdr:cNvPr>
            <xdr:cNvSpPr txBox="1"/>
          </xdr:nvSpPr>
          <xdr:spPr>
            <a:xfrm>
              <a:off x="1562100" y="3035574"/>
              <a:ext cx="1056700"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Prior</a:t>
              </a:r>
            </a:p>
          </xdr:txBody>
        </xdr:sp>
        <xdr:sp macro="" textlink="">
          <xdr:nvSpPr>
            <xdr:cNvPr id="41" name="TextBox 40">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42" name="TextBox 41">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0</xdr:row>
      <xdr:rowOff>330200</xdr:rowOff>
    </xdr:from>
    <xdr:to>
      <xdr:col>17</xdr:col>
      <xdr:colOff>69850</xdr:colOff>
      <xdr:row>0</xdr:row>
      <xdr:rowOff>647700</xdr:rowOff>
    </xdr:to>
    <xdr:sp macro="" textlink="">
      <xdr:nvSpPr>
        <xdr:cNvPr id="5" name="Processes" hidden="1">
          <a:extLst>
            <a:ext uri="{63B3BB69-23CF-44E3-9099-C40C66FF867C}">
              <a14:compatExt xmlns:a14="http://schemas.microsoft.com/office/drawing/2010/main" spid="_x0000_s5873929"/>
            </a:ext>
          </a:extLst>
        </xdr:cNvPr>
        <xdr:cNvSpPr/>
      </xdr:nvSpPr>
      <xdr:spPr>
        <a:xfrm>
          <a:off x="9436100" y="330200"/>
          <a:ext cx="4330700" cy="317500"/>
        </a:xfrm>
        <a:prstGeom prst="rect">
          <a:avLst/>
        </a:prstGeom>
      </xdr:spPr>
    </xdr:sp>
    <xdr:clientData/>
  </xdr:twoCellAnchor>
  <xdr:twoCellAnchor>
    <xdr:from>
      <xdr:col>1</xdr:col>
      <xdr:colOff>0</xdr:colOff>
      <xdr:row>1</xdr:row>
      <xdr:rowOff>31751</xdr:rowOff>
    </xdr:from>
    <xdr:to>
      <xdr:col>2</xdr:col>
      <xdr:colOff>5095875</xdr:colOff>
      <xdr:row>62</xdr:row>
      <xdr:rowOff>111126</xdr:rowOff>
    </xdr:to>
    <xdr:grpSp>
      <xdr:nvGrpSpPr>
        <xdr:cNvPr id="19" name="Group 18"/>
        <xdr:cNvGrpSpPr/>
      </xdr:nvGrpSpPr>
      <xdr:grpSpPr>
        <a:xfrm>
          <a:off x="444500" y="1301751"/>
          <a:ext cx="9429750" cy="9906000"/>
          <a:chOff x="0" y="-2946854"/>
          <a:chExt cx="7032624" cy="9106356"/>
        </a:xfrm>
      </xdr:grpSpPr>
      <xdr:sp macro="" textlink="">
        <xdr:nvSpPr>
          <xdr:cNvPr id="20" name="TextBox 19"/>
          <xdr:cNvSpPr txBox="1"/>
        </xdr:nvSpPr>
        <xdr:spPr>
          <a:xfrm>
            <a:off x="0" y="-2946854"/>
            <a:ext cx="7032624" cy="9106356"/>
          </a:xfrm>
          <a:prstGeom prst="rect">
            <a:avLst/>
          </a:prstGeom>
          <a:solidFill>
            <a:schemeClr val="lt1"/>
          </a:solidFill>
          <a:ln w="9525"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82880" algn="l" rtl="0">
              <a:spcBef>
                <a:spcPts val="0"/>
              </a:spcBef>
              <a:defRPr sz="1000"/>
            </a:pPr>
            <a:r>
              <a:rPr lang="en-US" sz="2000" b="1" i="1" u="sng" strike="noStrike" baseline="0">
                <a:solidFill>
                  <a:srgbClr val="0D0F11"/>
                </a:solidFill>
                <a:latin typeface="Arial"/>
                <a:cs typeface="Arial"/>
              </a:rPr>
              <a:t>Instructions for This Self-Assessment</a:t>
            </a:r>
          </a:p>
          <a:p>
            <a:pPr marL="182880" algn="l" rtl="0">
              <a:spcBef>
                <a:spcPts val="0"/>
              </a:spcBef>
              <a:defRPr sz="1000"/>
            </a:pPr>
            <a:endParaRPr lang="en-US" sz="1800" b="0" i="0" u="none" strike="noStrike" baseline="0">
              <a:solidFill>
                <a:srgbClr val="0D0F11"/>
              </a:solidFill>
              <a:latin typeface="Arial"/>
              <a:cs typeface="Arial"/>
            </a:endParaRPr>
          </a:p>
          <a:p>
            <a:pPr marL="182880" algn="l" rtl="0">
              <a:spcBef>
                <a:spcPts val="0"/>
              </a:spcBef>
              <a:defRPr sz="1000"/>
            </a:pPr>
            <a:r>
              <a:rPr lang="en-US" sz="1800" b="0" i="0" u="none" strike="noStrike" baseline="0">
                <a:solidFill>
                  <a:srgbClr val="0D0F11"/>
                </a:solidFill>
                <a:latin typeface="Arial"/>
                <a:cs typeface="Arial"/>
              </a:rPr>
              <a:t>Entrepreneurial ventures are delicate and unprotected entities in a Darwinian world. The keys to survival are:</a:t>
            </a:r>
          </a:p>
          <a:p>
            <a:pPr marL="182880" algn="l" rtl="0">
              <a:spcBef>
                <a:spcPts val="0"/>
              </a:spcBef>
              <a:defRPr sz="1000"/>
            </a:pPr>
            <a:endParaRPr lang="en-US" sz="1800" b="0" i="0" u="none" strike="noStrike" baseline="0">
              <a:solidFill>
                <a:srgbClr val="0D0F11"/>
              </a:solidFill>
              <a:latin typeface="Arial"/>
              <a:cs typeface="Arial"/>
            </a:endParaRPr>
          </a:p>
          <a:p>
            <a:pPr marL="548640" indent="-342900" algn="l" rtl="0">
              <a:spcBef>
                <a:spcPts val="0"/>
              </a:spcBef>
              <a:buFont typeface="+mj-lt"/>
              <a:buAutoNum type="arabicPeriod"/>
              <a:defRPr sz="1000"/>
            </a:pPr>
            <a:r>
              <a:rPr lang="en-US" sz="1800" b="0" i="0" u="none" strike="noStrike" baseline="0">
                <a:solidFill>
                  <a:srgbClr val="0D0F11"/>
                </a:solidFill>
                <a:latin typeface="Arial"/>
                <a:cs typeface="Arial"/>
              </a:rPr>
              <a:t>A good, marketable idea</a:t>
            </a:r>
          </a:p>
          <a:p>
            <a:pPr marL="548640" indent="-342900" algn="l" rtl="0">
              <a:spcBef>
                <a:spcPts val="0"/>
              </a:spcBef>
              <a:buFont typeface="+mj-lt"/>
              <a:buAutoNum type="arabicPeriod"/>
              <a:defRPr sz="1000"/>
            </a:pPr>
            <a:r>
              <a:rPr lang="en-US" sz="1800" b="0" i="0" u="none" strike="noStrike" baseline="0">
                <a:solidFill>
                  <a:srgbClr val="0D0F11"/>
                </a:solidFill>
                <a:latin typeface="Arial"/>
                <a:cs typeface="Arial"/>
              </a:rPr>
              <a:t>Sufficient cash flow</a:t>
            </a:r>
          </a:p>
          <a:p>
            <a:pPr marL="548640" indent="-342900" algn="l" rtl="0">
              <a:spcBef>
                <a:spcPts val="0"/>
              </a:spcBef>
              <a:buFont typeface="+mj-lt"/>
              <a:buAutoNum type="arabicPeriod"/>
              <a:defRPr sz="1000"/>
            </a:pPr>
            <a:r>
              <a:rPr lang="en-US" sz="1800" b="1" i="1" u="none" strike="noStrike" baseline="0">
                <a:solidFill>
                  <a:srgbClr val="0D0F11"/>
                </a:solidFill>
                <a:latin typeface="Arial"/>
                <a:cs typeface="Arial"/>
              </a:rPr>
              <a:t>The right people, with the following skill sets:</a:t>
            </a:r>
          </a:p>
          <a:p>
            <a:pPr marL="182880" algn="l" rtl="0">
              <a:spcBef>
                <a:spcPts val="0"/>
              </a:spcBef>
              <a:defRPr sz="1000"/>
            </a:pPr>
            <a:endParaRPr lang="en-US" sz="1800" b="0" i="0" u="none" strike="noStrike" baseline="0">
              <a:solidFill>
                <a:srgbClr val="0D0F11"/>
              </a:solidFill>
              <a:latin typeface="Arial"/>
              <a:cs typeface="Arial"/>
            </a:endParaRPr>
          </a:p>
          <a:p>
            <a:pPr marL="182880" algn="l" rtl="0">
              <a:spcBef>
                <a:spcPts val="0"/>
              </a:spcBef>
              <a:defRPr sz="1000"/>
            </a:pPr>
            <a:r>
              <a:rPr lang="en-US" sz="1800" b="1" i="1" u="none" strike="noStrike" baseline="0">
                <a:solidFill>
                  <a:srgbClr val="0D0F11"/>
                </a:solidFill>
                <a:latin typeface="Arial"/>
                <a:cs typeface="Arial"/>
              </a:rPr>
              <a:t>Entrepreneur</a:t>
            </a:r>
          </a:p>
          <a:p>
            <a:pPr marL="468630" indent="-285750" algn="l" rtl="0">
              <a:spcBef>
                <a:spcPts val="0"/>
              </a:spcBef>
              <a:buFont typeface="Courier New"/>
              <a:buChar char="o"/>
              <a:defRPr sz="1000"/>
            </a:pPr>
            <a:r>
              <a:rPr lang="en-US" sz="1800" b="0" i="0" u="none" strike="noStrike" baseline="0">
                <a:solidFill>
                  <a:srgbClr val="0D0F11"/>
                </a:solidFill>
                <a:latin typeface="Arial"/>
                <a:cs typeface="Arial"/>
              </a:rPr>
              <a:t>Creator and opener of a business</a:t>
            </a:r>
          </a:p>
          <a:p>
            <a:pPr marL="468630" indent="-285750" algn="l" rtl="0">
              <a:spcBef>
                <a:spcPts val="0"/>
              </a:spcBef>
              <a:buFont typeface="Courier New"/>
              <a:buChar char="o"/>
              <a:defRPr sz="1000"/>
            </a:pPr>
            <a:r>
              <a:rPr lang="en-US" sz="1800" b="0" i="0" u="none" strike="noStrike" baseline="0">
                <a:solidFill>
                  <a:srgbClr val="0D0F11"/>
                </a:solidFill>
                <a:latin typeface="Arial"/>
                <a:cs typeface="Arial"/>
              </a:rPr>
              <a:t>Imaginative dreamer</a:t>
            </a:r>
          </a:p>
          <a:p>
            <a:pPr marL="468630" indent="-285750" algn="l" rtl="0">
              <a:spcBef>
                <a:spcPts val="0"/>
              </a:spcBef>
              <a:buFont typeface="Courier New"/>
              <a:buChar char="o"/>
              <a:defRPr sz="1000"/>
            </a:pPr>
            <a:r>
              <a:rPr lang="en-US" sz="1800" b="0" i="0" u="none" strike="noStrike" baseline="0">
                <a:solidFill>
                  <a:srgbClr val="0D0F11"/>
                </a:solidFill>
                <a:latin typeface="Arial"/>
                <a:cs typeface="Arial"/>
              </a:rPr>
              <a:t>Inventor</a:t>
            </a:r>
          </a:p>
          <a:p>
            <a:pPr marL="182880" algn="l" rtl="0">
              <a:spcBef>
                <a:spcPts val="0"/>
              </a:spcBef>
              <a:defRPr sz="1000"/>
            </a:pPr>
            <a:endParaRPr lang="en-US" sz="1800" b="0" i="0" u="none" strike="noStrike" baseline="0">
              <a:solidFill>
                <a:srgbClr val="0D0F11"/>
              </a:solidFill>
              <a:latin typeface="Arial"/>
              <a:cs typeface="Arial"/>
            </a:endParaRPr>
          </a:p>
          <a:p>
            <a:pPr marL="182880" algn="l" rtl="0">
              <a:spcBef>
                <a:spcPts val="0"/>
              </a:spcBef>
              <a:defRPr sz="1000"/>
            </a:pPr>
            <a:r>
              <a:rPr lang="en-US" sz="1800" b="1" i="1" u="none" strike="noStrike" baseline="0">
                <a:solidFill>
                  <a:srgbClr val="0D0F11"/>
                </a:solidFill>
                <a:latin typeface="Arial"/>
                <a:cs typeface="Arial"/>
              </a:rPr>
              <a:t>Manager</a:t>
            </a:r>
          </a:p>
          <a:p>
            <a:pPr marL="468630" indent="-285750" algn="l" rtl="0">
              <a:spcBef>
                <a:spcPts val="0"/>
              </a:spcBef>
              <a:buFont typeface="Courier New"/>
              <a:buChar char="o"/>
              <a:defRPr sz="1000"/>
            </a:pPr>
            <a:r>
              <a:rPr lang="en-US" sz="1800" b="0" i="0" u="none" strike="noStrike" baseline="0">
                <a:solidFill>
                  <a:srgbClr val="0D0F11"/>
                </a:solidFill>
                <a:latin typeface="Arial"/>
                <a:cs typeface="Arial"/>
              </a:rPr>
              <a:t>Organizer</a:t>
            </a:r>
          </a:p>
          <a:p>
            <a:pPr marL="468630" indent="-285750" algn="l" rtl="0">
              <a:spcBef>
                <a:spcPts val="0"/>
              </a:spcBef>
              <a:buFont typeface="Courier New"/>
              <a:buChar char="o"/>
              <a:defRPr sz="1000"/>
            </a:pPr>
            <a:r>
              <a:rPr lang="en-US" sz="1800" b="0" i="0" u="none" strike="noStrike" baseline="0">
                <a:solidFill>
                  <a:srgbClr val="0D0F11"/>
                </a:solidFill>
                <a:latin typeface="Arial"/>
                <a:cs typeface="Arial"/>
              </a:rPr>
              <a:t>Planner</a:t>
            </a:r>
          </a:p>
          <a:p>
            <a:pPr marL="468630" indent="-285750" algn="l" rtl="0">
              <a:spcBef>
                <a:spcPts val="0"/>
              </a:spcBef>
              <a:buFont typeface="Courier New"/>
              <a:buChar char="o"/>
              <a:defRPr sz="1000"/>
            </a:pPr>
            <a:r>
              <a:rPr lang="en-US" sz="1800" b="0" i="0" u="none" strike="noStrike" baseline="0">
                <a:solidFill>
                  <a:srgbClr val="0D0F11"/>
                </a:solidFill>
                <a:latin typeface="Arial"/>
                <a:cs typeface="Arial"/>
              </a:rPr>
              <a:t>Director</a:t>
            </a:r>
          </a:p>
          <a:p>
            <a:pPr marL="182880" algn="l" rtl="0">
              <a:spcBef>
                <a:spcPts val="0"/>
              </a:spcBef>
              <a:defRPr sz="1000"/>
            </a:pPr>
            <a:endParaRPr lang="en-US" sz="1800" b="0" i="0" u="none" strike="noStrike" baseline="0">
              <a:solidFill>
                <a:srgbClr val="0D0F11"/>
              </a:solidFill>
              <a:latin typeface="Arial"/>
              <a:cs typeface="Arial"/>
            </a:endParaRPr>
          </a:p>
          <a:p>
            <a:pPr marL="182880" algn="l" rtl="0">
              <a:spcBef>
                <a:spcPts val="0"/>
              </a:spcBef>
              <a:defRPr sz="1000"/>
            </a:pPr>
            <a:r>
              <a:rPr lang="en-US" sz="1800" b="1" i="1" u="none" strike="noStrike" baseline="0">
                <a:solidFill>
                  <a:srgbClr val="0D0F11"/>
                </a:solidFill>
                <a:latin typeface="Arial"/>
                <a:cs typeface="Arial"/>
              </a:rPr>
              <a:t>Technician</a:t>
            </a:r>
          </a:p>
          <a:p>
            <a:pPr marL="468630" indent="-285750" algn="l" rtl="0">
              <a:spcBef>
                <a:spcPts val="0"/>
              </a:spcBef>
              <a:buFont typeface="Courier New"/>
              <a:buChar char="o"/>
              <a:defRPr sz="1000"/>
            </a:pPr>
            <a:r>
              <a:rPr lang="en-US" sz="1800" b="0" i="0" u="none" strike="noStrike" baseline="0">
                <a:solidFill>
                  <a:srgbClr val="0D0F11"/>
                </a:solidFill>
                <a:latin typeface="Arial"/>
                <a:cs typeface="Arial"/>
              </a:rPr>
              <a:t>Producer</a:t>
            </a:r>
          </a:p>
          <a:p>
            <a:pPr marL="468630" indent="-285750" algn="l" rtl="0">
              <a:spcBef>
                <a:spcPts val="0"/>
              </a:spcBef>
              <a:buFont typeface="Courier New"/>
              <a:buChar char="o"/>
              <a:defRPr sz="1000"/>
            </a:pPr>
            <a:r>
              <a:rPr lang="en-US" sz="1800" b="0" i="0" u="none" strike="noStrike" baseline="0">
                <a:solidFill>
                  <a:srgbClr val="0D0F11"/>
                </a:solidFill>
                <a:latin typeface="Arial"/>
                <a:cs typeface="Arial"/>
              </a:rPr>
              <a:t>Product improver</a:t>
            </a:r>
          </a:p>
          <a:p>
            <a:pPr marL="182880" algn="l" rtl="0">
              <a:spcBef>
                <a:spcPts val="0"/>
              </a:spcBef>
              <a:defRPr sz="1000"/>
            </a:pPr>
            <a:endParaRPr lang="en-US" sz="1800" b="0" i="0" u="none" strike="noStrike" baseline="0">
              <a:solidFill>
                <a:srgbClr val="0D0F11"/>
              </a:solidFill>
              <a:latin typeface="Arial"/>
              <a:cs typeface="Arial"/>
            </a:endParaRPr>
          </a:p>
          <a:p>
            <a:pPr marL="182880" algn="l" rtl="0">
              <a:spcBef>
                <a:spcPts val="0"/>
              </a:spcBef>
              <a:defRPr sz="1000"/>
            </a:pPr>
            <a:r>
              <a:rPr lang="en-US" sz="1800" b="0" i="0" u="none" strike="noStrike" baseline="0">
                <a:solidFill>
                  <a:srgbClr val="0D0F11"/>
                </a:solidFill>
                <a:latin typeface="Arial"/>
                <a:cs typeface="Arial"/>
              </a:rPr>
              <a:t>In a shoestring operation, there might be only one person, you, in which case you need to cover all bases. If you see great potential, though, you can enlist partners to cover any skills gaps. But there is no substitute for dreaming and persevering in a new venture. That you must do yourself.</a:t>
            </a:r>
          </a:p>
          <a:p>
            <a:pPr marL="182880" algn="l" rtl="0">
              <a:spcBef>
                <a:spcPts val="0"/>
              </a:spcBef>
              <a:defRPr sz="1000"/>
            </a:pPr>
            <a:endParaRPr lang="en-US" sz="1800" b="0" i="0" u="none" strike="noStrike" baseline="0">
              <a:solidFill>
                <a:srgbClr val="0D0F11"/>
              </a:solidFill>
              <a:latin typeface="Arial"/>
              <a:cs typeface="Arial"/>
            </a:endParaRPr>
          </a:p>
          <a:p>
            <a:pPr marL="182880" algn="l" rtl="0">
              <a:spcBef>
                <a:spcPts val="0"/>
              </a:spcBef>
              <a:defRPr sz="1000"/>
            </a:pPr>
            <a:r>
              <a:rPr lang="en-US" sz="1800" b="0" i="0" u="none" strike="noStrike" baseline="0">
                <a:solidFill>
                  <a:srgbClr val="0D0F11"/>
                </a:solidFill>
                <a:latin typeface="Arial"/>
                <a:cs typeface="Arial"/>
              </a:rPr>
              <a:t>The structure of this tool owes much to the ideas of Michael E. Gerber in </a:t>
            </a:r>
            <a:r>
              <a:rPr lang="en-US" sz="1800" b="1" i="0" u="sng" strike="noStrike" baseline="0">
                <a:solidFill>
                  <a:srgbClr val="0000FF"/>
                </a:solidFill>
                <a:latin typeface="Arial"/>
                <a:cs typeface="Arial"/>
              </a:rPr>
              <a:t>The E-Myth Revisited - Why Most Small Businesses Don't Work and What to Do About It</a:t>
            </a:r>
            <a:r>
              <a:rPr lang="en-US" sz="1800" b="0" i="0" u="none" strike="noStrike" baseline="0">
                <a:solidFill>
                  <a:srgbClr val="0D0F11"/>
                </a:solidFill>
                <a:latin typeface="Arial"/>
                <a:cs typeface="Arial"/>
              </a:rPr>
              <a:t>.</a:t>
            </a:r>
          </a:p>
          <a:p>
            <a:pPr marL="182880" algn="l" rtl="0">
              <a:spcBef>
                <a:spcPts val="0"/>
              </a:spcBef>
              <a:defRPr sz="1000"/>
            </a:pPr>
            <a:endParaRPr lang="en-US" sz="1800" b="0" i="0" u="none" strike="noStrike" baseline="0">
              <a:solidFill>
                <a:srgbClr val="0D0F11"/>
              </a:solidFill>
              <a:latin typeface="Arial"/>
              <a:cs typeface="Arial"/>
            </a:endParaRPr>
          </a:p>
          <a:p>
            <a:pPr marL="182880" algn="l" rtl="0">
              <a:spcBef>
                <a:spcPts val="0"/>
              </a:spcBef>
              <a:defRPr sz="1000"/>
            </a:pPr>
            <a:r>
              <a:rPr lang="en-US" sz="1800" b="0" i="0" u="none" strike="noStrike" baseline="0">
                <a:solidFill>
                  <a:srgbClr val="0D0F11"/>
                </a:solidFill>
                <a:latin typeface="Arial"/>
                <a:cs typeface="Arial"/>
              </a:rPr>
              <a:t>On the next page you will be asked how well or poorly each skill describes you, on a scale of 1 (not at all) to 5 (very well). As you complete the assessment, consider what partners you might need to ensure all critical skills are available to your venture.</a:t>
            </a:r>
          </a:p>
          <a:p>
            <a:pPr marL="182880" algn="l" rtl="0">
              <a:spcBef>
                <a:spcPts val="0"/>
              </a:spcBef>
              <a:defRPr sz="1000"/>
            </a:pPr>
            <a:endParaRPr lang="en-US" sz="1800" b="0" i="0" u="none" strike="noStrike" baseline="0">
              <a:solidFill>
                <a:srgbClr val="0D0F11"/>
              </a:solidFill>
              <a:latin typeface="Arial"/>
              <a:cs typeface="Arial"/>
            </a:endParaRPr>
          </a:p>
        </xdr:txBody>
      </xdr:sp>
      <xdr:sp macro="" textlink="">
        <xdr:nvSpPr>
          <xdr:cNvPr id="21" name="Rectangle 20">
            <a:hlinkClick xmlns:r="http://schemas.openxmlformats.org/officeDocument/2006/relationships" r:id="rId1"/>
          </xdr:cNvPr>
          <xdr:cNvSpPr/>
        </xdr:nvSpPr>
        <xdr:spPr>
          <a:xfrm>
            <a:off x="48160" y="3630422"/>
            <a:ext cx="6826250" cy="92075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3</xdr:col>
      <xdr:colOff>0</xdr:colOff>
      <xdr:row>0</xdr:row>
      <xdr:rowOff>279400</xdr:rowOff>
    </xdr:from>
    <xdr:to>
      <xdr:col>17</xdr:col>
      <xdr:colOff>57150</xdr:colOff>
      <xdr:row>0</xdr:row>
      <xdr:rowOff>635000</xdr:rowOff>
    </xdr:to>
    <xdr:sp macro="" textlink="">
      <xdr:nvSpPr>
        <xdr:cNvPr id="23" name="Bus_Mod" hidden="1">
          <a:extLst>
            <a:ext uri="{63B3BB69-23CF-44E3-9099-C40C66FF867C}">
              <a14:compatExt xmlns:a14="http://schemas.microsoft.com/office/drawing/2010/main" spid="_x0000_s5871880"/>
            </a:ext>
          </a:extLst>
        </xdr:cNvPr>
        <xdr:cNvSpPr/>
      </xdr:nvSpPr>
      <xdr:spPr>
        <a:xfrm>
          <a:off x="9436100" y="279400"/>
          <a:ext cx="4318000" cy="355600"/>
        </a:xfrm>
        <a:prstGeom prst="rect">
          <a:avLst/>
        </a:prstGeom>
      </xdr:spPr>
    </xdr:sp>
    <xdr:clientData/>
  </xdr:twoCellAnchor>
  <xdr:twoCellAnchor>
    <xdr:from>
      <xdr:col>0</xdr:col>
      <xdr:colOff>0</xdr:colOff>
      <xdr:row>0</xdr:row>
      <xdr:rowOff>158750</xdr:rowOff>
    </xdr:from>
    <xdr:to>
      <xdr:col>9</xdr:col>
      <xdr:colOff>412750</xdr:colOff>
      <xdr:row>0</xdr:row>
      <xdr:rowOff>866636</xdr:rowOff>
    </xdr:to>
    <xdr:grpSp>
      <xdr:nvGrpSpPr>
        <xdr:cNvPr id="18" name="Group 17"/>
        <xdr:cNvGrpSpPr/>
      </xdr:nvGrpSpPr>
      <xdr:grpSpPr>
        <a:xfrm>
          <a:off x="0" y="158750"/>
          <a:ext cx="14303375" cy="707886"/>
          <a:chOff x="0" y="0"/>
          <a:chExt cx="14303375" cy="707886"/>
        </a:xfrm>
      </xdr:grpSpPr>
      <xdr:sp macro="" textlink="">
        <xdr:nvSpPr>
          <xdr:cNvPr id="22" name="TextBox 21"/>
          <xdr:cNvSpPr txBox="1"/>
        </xdr:nvSpPr>
        <xdr:spPr>
          <a:xfrm>
            <a:off x="0" y="0"/>
            <a:ext cx="756699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Entrepreneurial Skills</a:t>
            </a:r>
          </a:p>
        </xdr:txBody>
      </xdr:sp>
      <xdr:grpSp>
        <xdr:nvGrpSpPr>
          <xdr:cNvPr id="24" name="Group 23"/>
          <xdr:cNvGrpSpPr/>
        </xdr:nvGrpSpPr>
        <xdr:grpSpPr>
          <a:xfrm>
            <a:off x="10302875" y="0"/>
            <a:ext cx="4000500" cy="603250"/>
            <a:chOff x="1231900" y="2944298"/>
            <a:chExt cx="4330700" cy="719667"/>
          </a:xfrm>
        </xdr:grpSpPr>
        <xdr:grpSp>
          <xdr:nvGrpSpPr>
            <xdr:cNvPr id="25" name="Group 24"/>
            <xdr:cNvGrpSpPr/>
          </xdr:nvGrpSpPr>
          <xdr:grpSpPr>
            <a:xfrm>
              <a:off x="1231900" y="2944298"/>
              <a:ext cx="4330700" cy="719667"/>
              <a:chOff x="1231900" y="3987800"/>
              <a:chExt cx="4330700" cy="719667"/>
            </a:xfrm>
          </xdr:grpSpPr>
          <xdr:sp macro="" textlink="">
            <xdr:nvSpPr>
              <xdr:cNvPr id="29" name="Left-Right Arrow 28"/>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30" name="Group 29"/>
              <xdr:cNvGrpSpPr/>
            </xdr:nvGrpSpPr>
            <xdr:grpSpPr>
              <a:xfrm>
                <a:off x="1231900" y="3987800"/>
                <a:ext cx="4330700" cy="719667"/>
                <a:chOff x="1231900" y="3987800"/>
                <a:chExt cx="4330700" cy="863600"/>
              </a:xfrm>
            </xdr:grpSpPr>
            <xdr:sp macro="" textlink="">
              <xdr:nvSpPr>
                <xdr:cNvPr id="31" name="Left-Right Arrow 30"/>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2" name="Straight Connector 31"/>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3" name="Straight Connector 32"/>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6" name="TextBox 25">
              <a:hlinkClick xmlns:r="http://schemas.openxmlformats.org/officeDocument/2006/relationships" r:id="rId2"/>
            </xdr:cNvPr>
            <xdr:cNvSpPr txBox="1"/>
          </xdr:nvSpPr>
          <xdr:spPr>
            <a:xfrm>
              <a:off x="1562100" y="3035574"/>
              <a:ext cx="1056700"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Prior</a:t>
              </a:r>
            </a:p>
          </xdr:txBody>
        </xdr:sp>
        <xdr:sp macro="" textlink="">
          <xdr:nvSpPr>
            <xdr:cNvPr id="27" name="TextBox 26">
              <a:hlinkClick xmlns:r="http://schemas.openxmlformats.org/officeDocument/2006/relationships" r:id="rId3"/>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8" name="TextBox 27">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3</xdr:row>
      <xdr:rowOff>0</xdr:rowOff>
    </xdr:to>
    <xdr:sp macro="" textlink="">
      <xdr:nvSpPr>
        <xdr:cNvPr id="2" name="Rectangle 1"/>
        <xdr:cNvSpPr>
          <a:spLocks noChangeArrowheads="1"/>
        </xdr:cNvSpPr>
      </xdr:nvSpPr>
      <xdr:spPr bwMode="auto">
        <a:xfrm>
          <a:off x="0" y="1371600"/>
          <a:ext cx="41021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0</xdr:rowOff>
    </xdr:from>
    <xdr:to>
      <xdr:col>2</xdr:col>
      <xdr:colOff>0</xdr:colOff>
      <xdr:row>3</xdr:row>
      <xdr:rowOff>0</xdr:rowOff>
    </xdr:to>
    <xdr:sp macro="" textlink="">
      <xdr:nvSpPr>
        <xdr:cNvPr id="3" name="Rectangle 2"/>
        <xdr:cNvSpPr>
          <a:spLocks noChangeArrowheads="1"/>
        </xdr:cNvSpPr>
      </xdr:nvSpPr>
      <xdr:spPr bwMode="auto">
        <a:xfrm>
          <a:off x="0" y="1371600"/>
          <a:ext cx="41021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330200</xdr:rowOff>
    </xdr:from>
    <xdr:to>
      <xdr:col>10</xdr:col>
      <xdr:colOff>292100</xdr:colOff>
      <xdr:row>0</xdr:row>
      <xdr:rowOff>647700</xdr:rowOff>
    </xdr:to>
    <xdr:sp macro="" textlink="">
      <xdr:nvSpPr>
        <xdr:cNvPr id="5" name="Processes" hidden="1">
          <a:extLst>
            <a:ext uri="{63B3BB69-23CF-44E3-9099-C40C66FF867C}">
              <a14:compatExt xmlns:a14="http://schemas.microsoft.com/office/drawing/2010/main" spid="_x0000_s5873929"/>
            </a:ext>
          </a:extLst>
        </xdr:cNvPr>
        <xdr:cNvSpPr/>
      </xdr:nvSpPr>
      <xdr:spPr>
        <a:xfrm>
          <a:off x="8597900" y="330200"/>
          <a:ext cx="4305300" cy="317500"/>
        </a:xfrm>
        <a:prstGeom prst="rect">
          <a:avLst/>
        </a:prstGeom>
      </xdr:spPr>
    </xdr:sp>
    <xdr:clientData/>
  </xdr:twoCellAnchor>
  <xdr:twoCellAnchor editAs="oneCell">
    <xdr:from>
      <xdr:col>3</xdr:col>
      <xdr:colOff>0</xdr:colOff>
      <xdr:row>0</xdr:row>
      <xdr:rowOff>279400</xdr:rowOff>
    </xdr:from>
    <xdr:to>
      <xdr:col>10</xdr:col>
      <xdr:colOff>279400</xdr:colOff>
      <xdr:row>0</xdr:row>
      <xdr:rowOff>635000</xdr:rowOff>
    </xdr:to>
    <xdr:sp macro="" textlink="">
      <xdr:nvSpPr>
        <xdr:cNvPr id="34" name="Bus_Mod" hidden="1">
          <a:extLst>
            <a:ext uri="{63B3BB69-23CF-44E3-9099-C40C66FF867C}">
              <a14:compatExt xmlns:a14="http://schemas.microsoft.com/office/drawing/2010/main" spid="_x0000_s5871880"/>
            </a:ext>
          </a:extLst>
        </xdr:cNvPr>
        <xdr:cNvSpPr/>
      </xdr:nvSpPr>
      <xdr:spPr>
        <a:xfrm>
          <a:off x="9486900" y="279400"/>
          <a:ext cx="4318000" cy="355600"/>
        </a:xfrm>
        <a:prstGeom prst="rect">
          <a:avLst/>
        </a:prstGeom>
      </xdr:spPr>
    </xdr:sp>
    <xdr:clientData/>
  </xdr:twoCellAnchor>
  <xdr:twoCellAnchor>
    <xdr:from>
      <xdr:col>8</xdr:col>
      <xdr:colOff>269875</xdr:colOff>
      <xdr:row>1</xdr:row>
      <xdr:rowOff>206375</xdr:rowOff>
    </xdr:from>
    <xdr:to>
      <xdr:col>11</xdr:col>
      <xdr:colOff>190500</xdr:colOff>
      <xdr:row>3</xdr:row>
      <xdr:rowOff>222250</xdr:rowOff>
    </xdr:to>
    <xdr:sp macro="" textlink="">
      <xdr:nvSpPr>
        <xdr:cNvPr id="35" name="Curved Down Arrow 34"/>
        <xdr:cNvSpPr/>
      </xdr:nvSpPr>
      <xdr:spPr>
        <a:xfrm rot="971246" flipH="1">
          <a:off x="12461875" y="1476375"/>
          <a:ext cx="1920875" cy="1587500"/>
        </a:xfrm>
        <a:prstGeom prst="curvedDownArrow">
          <a:avLst/>
        </a:prstGeom>
        <a:ln>
          <a:solidFill>
            <a:srgbClr val="00000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10</xdr:col>
      <xdr:colOff>31751</xdr:colOff>
      <xdr:row>3</xdr:row>
      <xdr:rowOff>1</xdr:rowOff>
    </xdr:from>
    <xdr:to>
      <xdr:col>16</xdr:col>
      <xdr:colOff>15875</xdr:colOff>
      <xdr:row>12</xdr:row>
      <xdr:rowOff>428625</xdr:rowOff>
    </xdr:to>
    <xdr:sp macro="" textlink="">
      <xdr:nvSpPr>
        <xdr:cNvPr id="36" name="TextBox 35"/>
        <xdr:cNvSpPr txBox="1"/>
      </xdr:nvSpPr>
      <xdr:spPr>
        <a:xfrm>
          <a:off x="14144626" y="1873251"/>
          <a:ext cx="3984624" cy="5000624"/>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a:latin typeface="Arial"/>
            <a:cs typeface="Arial"/>
          </a:endParaRPr>
        </a:p>
        <a:p>
          <a:pPr marL="182880"/>
          <a:r>
            <a:rPr lang="en-US" sz="1800" b="1" i="1" u="sng">
              <a:latin typeface="Arial"/>
              <a:cs typeface="Arial"/>
            </a:rPr>
            <a:t>Instructions</a:t>
          </a:r>
          <a:endParaRPr lang="en-US" sz="1400" b="1" i="1" u="sng">
            <a:latin typeface="Arial"/>
            <a:cs typeface="Arial"/>
          </a:endParaRPr>
        </a:p>
        <a:p>
          <a:pPr marL="182880"/>
          <a:endParaRPr lang="en-US" sz="1400">
            <a:latin typeface="Arial"/>
            <a:cs typeface="Arial"/>
          </a:endParaRPr>
        </a:p>
        <a:p>
          <a:pPr marL="182880"/>
          <a:r>
            <a:rPr lang="en-US" sz="1400">
              <a:latin typeface="Arial"/>
              <a:cs typeface="Arial"/>
            </a:rPr>
            <a:t>Does this describe you?</a:t>
          </a:r>
        </a:p>
        <a:p>
          <a:pPr marL="457200"/>
          <a:endParaRPr lang="en-US" sz="1400">
            <a:latin typeface="Arial"/>
            <a:cs typeface="Arial"/>
          </a:endParaRPr>
        </a:p>
        <a:p>
          <a:pPr marL="457200" indent="-342900">
            <a:buFont typeface="+mj-lt"/>
            <a:buAutoNum type="arabicPeriod"/>
          </a:pPr>
          <a:r>
            <a:rPr lang="en-US" sz="1400">
              <a:latin typeface="Arial"/>
              <a:cs typeface="Arial"/>
            </a:rPr>
            <a:t>Nope - pretty sure I can't do</a:t>
          </a:r>
          <a:r>
            <a:rPr lang="en-US" sz="1400" baseline="0">
              <a:latin typeface="Arial"/>
              <a:cs typeface="Arial"/>
            </a:rPr>
            <a:t> that</a:t>
          </a:r>
          <a:endParaRPr lang="en-US" sz="1400">
            <a:latin typeface="Arial"/>
            <a:cs typeface="Arial"/>
          </a:endParaRP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Might Try</a:t>
          </a: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I think I can do this</a:t>
          </a: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I've done this a bit</a:t>
          </a: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That's Me - I'm good at it</a:t>
          </a:r>
        </a:p>
        <a:p>
          <a:pPr marL="114300" indent="0">
            <a:buFontTx/>
            <a:buNone/>
          </a:pPr>
          <a:endParaRPr lang="en-US" sz="1400">
            <a:latin typeface="Arial"/>
            <a:cs typeface="Arial"/>
          </a:endParaRPr>
        </a:p>
        <a:p>
          <a:pPr marL="114300" indent="0">
            <a:buFontTx/>
            <a:buNone/>
          </a:pPr>
          <a:r>
            <a:rPr lang="en-US" sz="1400">
              <a:latin typeface="Arial"/>
              <a:cs typeface="Arial"/>
            </a:rPr>
            <a:t>If your entry results in a red box it is above 5 or less than 1.</a:t>
          </a:r>
          <a:r>
            <a:rPr lang="en-US" sz="1400" baseline="0">
              <a:latin typeface="Arial"/>
              <a:cs typeface="Arial"/>
            </a:rPr>
            <a:t> Please correct it.</a:t>
          </a:r>
        </a:p>
        <a:p>
          <a:pPr marL="114300" indent="0">
            <a:buFontTx/>
            <a:buNone/>
          </a:pPr>
          <a:endParaRPr lang="en-US" sz="1400" baseline="0">
            <a:latin typeface="Arial"/>
            <a:cs typeface="Arial"/>
          </a:endParaRPr>
        </a:p>
        <a:p>
          <a:pPr marL="114300" indent="0">
            <a:buFontTx/>
            <a:buNone/>
          </a:pPr>
          <a:endParaRPr lang="en-US" sz="1400" baseline="0">
            <a:latin typeface="Arial"/>
            <a:cs typeface="Arial"/>
          </a:endParaRPr>
        </a:p>
        <a:p>
          <a:pPr marL="114300" indent="0">
            <a:buFontTx/>
            <a:buNone/>
          </a:pPr>
          <a:r>
            <a:rPr lang="en-US" sz="1600" b="1">
              <a:latin typeface="Arial"/>
              <a:cs typeface="Arial"/>
            </a:rPr>
            <a:t>  Click</a:t>
          </a:r>
          <a:r>
            <a:rPr lang="en-US" sz="1600" b="1" baseline="0">
              <a:latin typeface="Arial"/>
              <a:cs typeface="Arial"/>
            </a:rPr>
            <a:t> </a:t>
          </a:r>
          <a:r>
            <a:rPr lang="en-US" sz="1600" b="1">
              <a:latin typeface="Arial"/>
              <a:cs typeface="Arial"/>
            </a:rPr>
            <a:t>this box for results</a:t>
          </a:r>
        </a:p>
      </xdr:txBody>
    </xdr:sp>
    <xdr:clientData/>
  </xdr:twoCellAnchor>
  <mc:AlternateContent xmlns:mc="http://schemas.openxmlformats.org/markup-compatibility/2006">
    <mc:Choice xmlns:a14="http://schemas.microsoft.com/office/drawing/2010/main" Requires="a14">
      <xdr:twoCellAnchor editAs="oneCell">
        <xdr:from>
          <xdr:col>14</xdr:col>
          <xdr:colOff>546100</xdr:colOff>
          <xdr:row>11</xdr:row>
          <xdr:rowOff>0</xdr:rowOff>
        </xdr:from>
        <xdr:to>
          <xdr:col>16</xdr:col>
          <xdr:colOff>279400</xdr:colOff>
          <xdr:row>12</xdr:row>
          <xdr:rowOff>0</xdr:rowOff>
        </xdr:to>
        <xdr:sp macro="" textlink="">
          <xdr:nvSpPr>
            <xdr:cNvPr id="12291" name="Check Box 3" hidden="1">
              <a:extLst>
                <a:ext uri="{63B3BB69-23CF-44E3-9099-C40C66FF867C}">
                  <a14:compatExt spid="_x0000_s12291"/>
                </a:ext>
              </a:extLst>
            </xdr:cNvPr>
            <xdr:cNvSpPr/>
          </xdr:nvSpPr>
          <xdr:spPr>
            <a:xfrm>
              <a:off x="0" y="0"/>
              <a:ext cx="0" cy="0"/>
            </a:xfrm>
            <a:prstGeom prst="rect">
              <a:avLst/>
            </a:prstGeom>
          </xdr:spPr>
        </xdr:sp>
        <xdr:clientData/>
      </xdr:twoCellAnchor>
    </mc:Choice>
    <mc:Fallback/>
  </mc:AlternateContent>
  <xdr:twoCellAnchor>
    <xdr:from>
      <xdr:col>10</xdr:col>
      <xdr:colOff>190500</xdr:colOff>
      <xdr:row>10</xdr:row>
      <xdr:rowOff>349250</xdr:rowOff>
    </xdr:from>
    <xdr:to>
      <xdr:col>14</xdr:col>
      <xdr:colOff>476250</xdr:colOff>
      <xdr:row>12</xdr:row>
      <xdr:rowOff>119741</xdr:rowOff>
    </xdr:to>
    <xdr:sp macro="" textlink="">
      <xdr:nvSpPr>
        <xdr:cNvPr id="37" name="Right Arrow 36"/>
        <xdr:cNvSpPr/>
      </xdr:nvSpPr>
      <xdr:spPr>
        <a:xfrm>
          <a:off x="14303375" y="5778500"/>
          <a:ext cx="2952750" cy="786491"/>
        </a:xfrm>
        <a:prstGeom prst="rightArrow">
          <a:avLst>
            <a:gd name="adj1" fmla="val 73148"/>
            <a:gd name="adj2" fmla="val 50000"/>
          </a:avLst>
        </a:prstGeom>
        <a:noFill/>
        <a:ln w="28575" cmpd="sng">
          <a:solidFill>
            <a:srgbClr val="0000FF"/>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clientData/>
  </xdr:twoCellAnchor>
  <xdr:twoCellAnchor>
    <xdr:from>
      <xdr:col>0</xdr:col>
      <xdr:colOff>0</xdr:colOff>
      <xdr:row>0</xdr:row>
      <xdr:rowOff>158750</xdr:rowOff>
    </xdr:from>
    <xdr:to>
      <xdr:col>9</xdr:col>
      <xdr:colOff>412750</xdr:colOff>
      <xdr:row>0</xdr:row>
      <xdr:rowOff>866636</xdr:rowOff>
    </xdr:to>
    <xdr:grpSp>
      <xdr:nvGrpSpPr>
        <xdr:cNvPr id="30" name="Group 29"/>
        <xdr:cNvGrpSpPr/>
      </xdr:nvGrpSpPr>
      <xdr:grpSpPr>
        <a:xfrm>
          <a:off x="0" y="158750"/>
          <a:ext cx="14303375" cy="707886"/>
          <a:chOff x="0" y="0"/>
          <a:chExt cx="14303375" cy="707886"/>
        </a:xfrm>
      </xdr:grpSpPr>
      <xdr:sp macro="" textlink="">
        <xdr:nvSpPr>
          <xdr:cNvPr id="31" name="TextBox 30"/>
          <xdr:cNvSpPr txBox="1"/>
        </xdr:nvSpPr>
        <xdr:spPr>
          <a:xfrm>
            <a:off x="0" y="0"/>
            <a:ext cx="968375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How Are Your Entrepreneurial Skills?</a:t>
            </a:r>
          </a:p>
        </xdr:txBody>
      </xdr:sp>
      <xdr:grpSp>
        <xdr:nvGrpSpPr>
          <xdr:cNvPr id="32" name="Group 31"/>
          <xdr:cNvGrpSpPr/>
        </xdr:nvGrpSpPr>
        <xdr:grpSpPr>
          <a:xfrm>
            <a:off x="10302875" y="0"/>
            <a:ext cx="4000500" cy="603250"/>
            <a:chOff x="1231900" y="2944298"/>
            <a:chExt cx="4330700" cy="719667"/>
          </a:xfrm>
        </xdr:grpSpPr>
        <xdr:grpSp>
          <xdr:nvGrpSpPr>
            <xdr:cNvPr id="33" name="Group 32"/>
            <xdr:cNvGrpSpPr/>
          </xdr:nvGrpSpPr>
          <xdr:grpSpPr>
            <a:xfrm>
              <a:off x="1231900" y="2944298"/>
              <a:ext cx="4330700" cy="719667"/>
              <a:chOff x="1231900" y="3987800"/>
              <a:chExt cx="4330700" cy="719667"/>
            </a:xfrm>
          </xdr:grpSpPr>
          <xdr:sp macro="" textlink="">
            <xdr:nvSpPr>
              <xdr:cNvPr id="41" name="Left-Right Arrow 40"/>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2" name="Group 41"/>
              <xdr:cNvGrpSpPr/>
            </xdr:nvGrpSpPr>
            <xdr:grpSpPr>
              <a:xfrm>
                <a:off x="1231900" y="3987800"/>
                <a:ext cx="4330700" cy="719667"/>
                <a:chOff x="1231900" y="3987800"/>
                <a:chExt cx="4330700" cy="863600"/>
              </a:xfrm>
            </xdr:grpSpPr>
            <xdr:sp macro="" textlink="">
              <xdr:nvSpPr>
                <xdr:cNvPr id="43" name="Left-Right Arrow 42"/>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44" name="Straight Connector 4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5" name="Straight Connector 4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38" name="TextBox 37">
              <a:hlinkClick xmlns:r="http://schemas.openxmlformats.org/officeDocument/2006/relationships" r:id="rId1"/>
            </xdr:cNvPr>
            <xdr:cNvSpPr txBox="1"/>
          </xdr:nvSpPr>
          <xdr:spPr>
            <a:xfrm>
              <a:off x="1562100" y="3035574"/>
              <a:ext cx="1056700"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Prior</a:t>
              </a:r>
            </a:p>
          </xdr:txBody>
        </xdr:sp>
        <xdr:sp macro="" textlink="">
          <xdr:nvSpPr>
            <xdr:cNvPr id="39" name="TextBox 38">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40" name="TextBox 39">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4535</xdr:rowOff>
    </xdr:from>
    <xdr:to>
      <xdr:col>2</xdr:col>
      <xdr:colOff>127000</xdr:colOff>
      <xdr:row>39</xdr:row>
      <xdr:rowOff>63500</xdr:rowOff>
    </xdr:to>
    <xdr:sp macro="" textlink="">
      <xdr:nvSpPr>
        <xdr:cNvPr id="2" name="TextBox 1"/>
        <xdr:cNvSpPr txBox="1"/>
      </xdr:nvSpPr>
      <xdr:spPr>
        <a:xfrm>
          <a:off x="0" y="1274535"/>
          <a:ext cx="7032625" cy="6345465"/>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rtl="0">
            <a:defRPr sz="1000"/>
          </a:pPr>
          <a:r>
            <a:rPr lang="en-US" sz="2000" b="1" i="1" u="sng" strike="noStrike" baseline="0">
              <a:solidFill>
                <a:srgbClr val="0D0F11"/>
              </a:solidFill>
              <a:latin typeface="Arial"/>
              <a:cs typeface="Arial"/>
            </a:rPr>
            <a:t>Instructions for This Self-Assessment</a:t>
          </a:r>
        </a:p>
        <a:p>
          <a:pPr algn="l" rtl="0">
            <a:defRPr sz="1000"/>
          </a:pPr>
          <a:endParaRPr lang="en-US" sz="2000" b="1" i="1" u="sng"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There are many considerations in starting a business, and far too many new ventures  fail – an estimated 50% within a year, 80% within 5 years. As an entrepreneur you cannot afford either poor planning or weak execution. The checklist on the next page is intended to help you avoid failure and possibly foster success by planning in advance for the challenges inherent in a new business, or resurfacing in an existing business. </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Introducing a new business into any existing environment is obviously a high-risk proposition. But even after initial success, no new business can avoid morphing to meet new challenges because no business environment is static. Growth, decline, and new product mix are some of the results, each with its own set of issues. Entrepreneurs must continuously stack and restack the deck for success.</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On the next page you will be asked how much or how little analysis you have done to prepare for your start-up, on a scale of 1 (none) to 5 (a lot). You are encouraged to get as much help as possible as you check off this list.</a:t>
          </a:r>
        </a:p>
      </xdr:txBody>
    </xdr:sp>
    <xdr:clientData/>
  </xdr:twoCellAnchor>
  <xdr:twoCellAnchor>
    <xdr:from>
      <xdr:col>3</xdr:col>
      <xdr:colOff>88447</xdr:colOff>
      <xdr:row>1</xdr:row>
      <xdr:rowOff>12699</xdr:rowOff>
    </xdr:from>
    <xdr:to>
      <xdr:col>15</xdr:col>
      <xdr:colOff>539750</xdr:colOff>
      <xdr:row>21</xdr:row>
      <xdr:rowOff>47625</xdr:rowOff>
    </xdr:to>
    <xdr:sp macro="" textlink="">
      <xdr:nvSpPr>
        <xdr:cNvPr id="3" name="TextBox 2"/>
        <xdr:cNvSpPr txBox="1"/>
      </xdr:nvSpPr>
      <xdr:spPr>
        <a:xfrm>
          <a:off x="7438572" y="1282699"/>
          <a:ext cx="7039428" cy="3463926"/>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rtl="0">
            <a:defRPr sz="1000"/>
          </a:pPr>
          <a:r>
            <a:rPr lang="en-US" sz="1800" b="1" i="1" u="sng" strike="noStrike" baseline="0">
              <a:solidFill>
                <a:srgbClr val="0D0F11"/>
              </a:solidFill>
              <a:latin typeface="Arial"/>
              <a:ea typeface="+mn-ea"/>
              <a:cs typeface="Arial"/>
            </a:rPr>
            <a:t>Checklist - Main Concepts</a:t>
          </a:r>
        </a:p>
        <a:p>
          <a:pPr marL="0" indent="0" algn="l" rtl="0">
            <a:defRPr sz="1000"/>
          </a:pPr>
          <a:endParaRPr lang="en-US" sz="1800" b="0" i="0" u="none" strike="noStrike" baseline="0">
            <a:solidFill>
              <a:srgbClr val="0D0F11"/>
            </a:solidFill>
            <a:latin typeface="Arial"/>
            <a:ea typeface="+mn-ea"/>
            <a:cs typeface="Arial"/>
          </a:endParaRP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Start with a clear idea of revenue potential</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Determine who will perform what roles to ensure everything gets done</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Do a thorough analysis of the costs of goods you will sell</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Do a thorough analysis of the costs of being in business (whether anything is produced or not)</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Do a thorough analysis of the capital you will need to raise</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Review estimates with a neutral, financially-oriented individual</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Develop an appropriate business plan</a:t>
          </a:r>
        </a:p>
        <a:p>
          <a:pPr marL="342900" indent="-342900" algn="l" rtl="0">
            <a:buFont typeface="+mj-lt"/>
            <a:buAutoNum type="arabicPeriod"/>
            <a:defRPr sz="1000"/>
          </a:pPr>
          <a:endParaRPr lang="en-US" sz="1800" b="0" i="0" u="none" strike="noStrike" baseline="0">
            <a:solidFill>
              <a:srgbClr val="0D0F11"/>
            </a:solidFill>
            <a:latin typeface="Arial"/>
            <a:ea typeface="+mn-ea"/>
            <a:cs typeface="Arial"/>
          </a:endParaRPr>
        </a:p>
      </xdr:txBody>
    </xdr:sp>
    <xdr:clientData/>
  </xdr:twoCellAnchor>
  <xdr:twoCellAnchor>
    <xdr:from>
      <xdr:col>0</xdr:col>
      <xdr:colOff>0</xdr:colOff>
      <xdr:row>0</xdr:row>
      <xdr:rowOff>158750</xdr:rowOff>
    </xdr:from>
    <xdr:to>
      <xdr:col>14</xdr:col>
      <xdr:colOff>587375</xdr:colOff>
      <xdr:row>0</xdr:row>
      <xdr:rowOff>866636</xdr:rowOff>
    </xdr:to>
    <xdr:grpSp>
      <xdr:nvGrpSpPr>
        <xdr:cNvPr id="15" name="Group 14"/>
        <xdr:cNvGrpSpPr/>
      </xdr:nvGrpSpPr>
      <xdr:grpSpPr>
        <a:xfrm>
          <a:off x="0" y="158750"/>
          <a:ext cx="14303375" cy="707886"/>
          <a:chOff x="0" y="0"/>
          <a:chExt cx="14303375" cy="707886"/>
        </a:xfrm>
      </xdr:grpSpPr>
      <xdr:sp macro="" textlink="">
        <xdr:nvSpPr>
          <xdr:cNvPr id="18" name="TextBox 17"/>
          <xdr:cNvSpPr txBox="1"/>
        </xdr:nvSpPr>
        <xdr:spPr>
          <a:xfrm>
            <a:off x="0" y="0"/>
            <a:ext cx="756699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Entrepreneurial Checklist</a:t>
            </a:r>
          </a:p>
        </xdr:txBody>
      </xdr:sp>
      <xdr:grpSp>
        <xdr:nvGrpSpPr>
          <xdr:cNvPr id="19" name="Group 18"/>
          <xdr:cNvGrpSpPr/>
        </xdr:nvGrpSpPr>
        <xdr:grpSpPr>
          <a:xfrm>
            <a:off x="10302875" y="0"/>
            <a:ext cx="4000500" cy="603250"/>
            <a:chOff x="1231900" y="2944298"/>
            <a:chExt cx="4330700" cy="719667"/>
          </a:xfrm>
        </xdr:grpSpPr>
        <xdr:grpSp>
          <xdr:nvGrpSpPr>
            <xdr:cNvPr id="21" name="Group 20"/>
            <xdr:cNvGrpSpPr/>
          </xdr:nvGrpSpPr>
          <xdr:grpSpPr>
            <a:xfrm>
              <a:off x="1231900" y="2944298"/>
              <a:ext cx="4330700" cy="719667"/>
              <a:chOff x="1231900" y="3987800"/>
              <a:chExt cx="4330700" cy="719667"/>
            </a:xfrm>
          </xdr:grpSpPr>
          <xdr:sp macro="" textlink="">
            <xdr:nvSpPr>
              <xdr:cNvPr id="26" name="Left-Right Arrow 25"/>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8" name="Group 27"/>
              <xdr:cNvGrpSpPr/>
            </xdr:nvGrpSpPr>
            <xdr:grpSpPr>
              <a:xfrm>
                <a:off x="1231900" y="3987800"/>
                <a:ext cx="4330700" cy="719667"/>
                <a:chOff x="1231900" y="3987800"/>
                <a:chExt cx="4330700" cy="863600"/>
              </a:xfrm>
            </xdr:grpSpPr>
            <xdr:sp macro="" textlink="">
              <xdr:nvSpPr>
                <xdr:cNvPr id="33" name="Left-Right Arrow 32"/>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4" name="Straight Connector 3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5" name="Straight Connector 3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2" name="TextBox 21">
              <a:hlinkClick xmlns:r="http://schemas.openxmlformats.org/officeDocument/2006/relationships" r:id="rId1"/>
            </xdr:cNvPr>
            <xdr:cNvSpPr txBox="1"/>
          </xdr:nvSpPr>
          <xdr:spPr>
            <a:xfrm>
              <a:off x="1562100" y="3035574"/>
              <a:ext cx="1056700"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Prior</a:t>
              </a:r>
            </a:p>
          </xdr:txBody>
        </xdr:sp>
        <xdr:sp macro="" textlink="">
          <xdr:nvSpPr>
            <xdr:cNvPr id="23" name="TextBox 22">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5" name="TextBox 24">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0</xdr:row>
      <xdr:rowOff>330200</xdr:rowOff>
    </xdr:from>
    <xdr:to>
      <xdr:col>9</xdr:col>
      <xdr:colOff>262467</xdr:colOff>
      <xdr:row>0</xdr:row>
      <xdr:rowOff>647700</xdr:rowOff>
    </xdr:to>
    <xdr:sp macro="" textlink="">
      <xdr:nvSpPr>
        <xdr:cNvPr id="4" name="Processes" hidden="1">
          <a:extLst>
            <a:ext uri="{63B3BB69-23CF-44E3-9099-C40C66FF867C}">
              <a14:compatExt xmlns:a14="http://schemas.microsoft.com/office/drawing/2010/main" spid="_x0000_s5873929"/>
            </a:ext>
          </a:extLst>
        </xdr:cNvPr>
        <xdr:cNvSpPr/>
      </xdr:nvSpPr>
      <xdr:spPr>
        <a:xfrm>
          <a:off x="10337800" y="330200"/>
          <a:ext cx="4288367" cy="317500"/>
        </a:xfrm>
        <a:prstGeom prst="rect">
          <a:avLst/>
        </a:prstGeom>
      </xdr:spPr>
    </xdr:sp>
    <xdr:clientData/>
  </xdr:twoCellAnchor>
  <xdr:twoCellAnchor editAs="oneCell">
    <xdr:from>
      <xdr:col>2</xdr:col>
      <xdr:colOff>0</xdr:colOff>
      <xdr:row>0</xdr:row>
      <xdr:rowOff>279400</xdr:rowOff>
    </xdr:from>
    <xdr:to>
      <xdr:col>9</xdr:col>
      <xdr:colOff>279400</xdr:colOff>
      <xdr:row>0</xdr:row>
      <xdr:rowOff>635000</xdr:rowOff>
    </xdr:to>
    <xdr:sp macro="" textlink="">
      <xdr:nvSpPr>
        <xdr:cNvPr id="14" name="Bus_Mod" hidden="1">
          <a:extLst>
            <a:ext uri="{63B3BB69-23CF-44E3-9099-C40C66FF867C}">
              <a14:compatExt xmlns:a14="http://schemas.microsoft.com/office/drawing/2010/main" spid="_x0000_s5871880"/>
            </a:ext>
          </a:extLst>
        </xdr:cNvPr>
        <xdr:cNvSpPr/>
      </xdr:nvSpPr>
      <xdr:spPr>
        <a:xfrm>
          <a:off x="9486900" y="279400"/>
          <a:ext cx="4318000" cy="355600"/>
        </a:xfrm>
        <a:prstGeom prst="rect">
          <a:avLst/>
        </a:prstGeom>
      </xdr:spPr>
    </xdr:sp>
    <xdr:clientData/>
  </xdr:twoCellAnchor>
  <xdr:twoCellAnchor>
    <xdr:from>
      <xdr:col>7</xdr:col>
      <xdr:colOff>269875</xdr:colOff>
      <xdr:row>1</xdr:row>
      <xdr:rowOff>206375</xdr:rowOff>
    </xdr:from>
    <xdr:to>
      <xdr:col>10</xdr:col>
      <xdr:colOff>190500</xdr:colOff>
      <xdr:row>3</xdr:row>
      <xdr:rowOff>222250</xdr:rowOff>
    </xdr:to>
    <xdr:sp macro="" textlink="">
      <xdr:nvSpPr>
        <xdr:cNvPr id="15" name="Curved Down Arrow 14"/>
        <xdr:cNvSpPr/>
      </xdr:nvSpPr>
      <xdr:spPr>
        <a:xfrm rot="971246" flipH="1">
          <a:off x="13122275" y="1476375"/>
          <a:ext cx="1939925" cy="625475"/>
        </a:xfrm>
        <a:prstGeom prst="curvedDownArrow">
          <a:avLst/>
        </a:prstGeom>
        <a:ln>
          <a:solidFill>
            <a:srgbClr val="00000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9</xdr:col>
      <xdr:colOff>47626</xdr:colOff>
      <xdr:row>3</xdr:row>
      <xdr:rowOff>1</xdr:rowOff>
    </xdr:from>
    <xdr:to>
      <xdr:col>15</xdr:col>
      <xdr:colOff>31750</xdr:colOff>
      <xdr:row>13</xdr:row>
      <xdr:rowOff>476251</xdr:rowOff>
    </xdr:to>
    <xdr:sp macro="" textlink="">
      <xdr:nvSpPr>
        <xdr:cNvPr id="16" name="TextBox 15"/>
        <xdr:cNvSpPr txBox="1"/>
      </xdr:nvSpPr>
      <xdr:spPr>
        <a:xfrm>
          <a:off x="13541376" y="2079626"/>
          <a:ext cx="3984624" cy="5556250"/>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a:latin typeface="Arial"/>
            <a:cs typeface="Arial"/>
          </a:endParaRPr>
        </a:p>
        <a:p>
          <a:pPr marL="182880"/>
          <a:r>
            <a:rPr lang="en-US" sz="1800" b="1" i="1" u="sng">
              <a:latin typeface="Arial"/>
              <a:cs typeface="Arial"/>
            </a:rPr>
            <a:t>Instructions</a:t>
          </a:r>
          <a:endParaRPr lang="en-US" sz="1400" b="1" i="1" u="sng">
            <a:latin typeface="Arial"/>
            <a:cs typeface="Arial"/>
          </a:endParaRPr>
        </a:p>
        <a:p>
          <a:pPr marL="182880"/>
          <a:endParaRPr lang="en-US" sz="1400">
            <a:latin typeface="Arial"/>
            <a:cs typeface="Arial"/>
          </a:endParaRPr>
        </a:p>
        <a:p>
          <a:pPr marL="182880"/>
          <a:r>
            <a:rPr lang="en-US" sz="1400">
              <a:latin typeface="Arial"/>
              <a:cs typeface="Arial"/>
            </a:rPr>
            <a:t>Rate your progress in answering these questions</a:t>
          </a:r>
        </a:p>
        <a:p>
          <a:pPr marL="457200"/>
          <a:endParaRPr lang="en-US" sz="1400">
            <a:latin typeface="Arial"/>
            <a:cs typeface="Arial"/>
          </a:endParaRPr>
        </a:p>
        <a:p>
          <a:pPr marL="457200" indent="-342900">
            <a:buFont typeface="+mj-lt"/>
            <a:buAutoNum type="arabicPeriod"/>
          </a:pPr>
          <a:r>
            <a:rPr lang="en-US" sz="1400">
              <a:latin typeface="Arial"/>
              <a:cs typeface="Arial"/>
            </a:rPr>
            <a:t>No Idea - I haven't even asked that question</a:t>
          </a:r>
          <a:r>
            <a:rPr lang="en-US" sz="1400" baseline="0">
              <a:latin typeface="Arial"/>
              <a:cs typeface="Arial"/>
            </a:rPr>
            <a:t> yet</a:t>
          </a:r>
          <a:endParaRPr lang="en-US" sz="1400">
            <a:latin typeface="Arial"/>
            <a:cs typeface="Arial"/>
          </a:endParaRP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I have my own untested opinions</a:t>
          </a: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I've started the research (Internet, etc.)</a:t>
          </a: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Pretty far along, pretty confident</a:t>
          </a:r>
        </a:p>
        <a:p>
          <a:pPr marL="457200" indent="-342900">
            <a:buFont typeface="+mj-lt"/>
            <a:buAutoNum type="arabicPeriod"/>
          </a:pPr>
          <a:endParaRPr lang="en-US" sz="1400">
            <a:latin typeface="Arial"/>
            <a:cs typeface="Arial"/>
          </a:endParaRPr>
        </a:p>
        <a:p>
          <a:pPr marL="457200" indent="-342900">
            <a:buFont typeface="+mj-lt"/>
            <a:buAutoNum type="arabicPeriod"/>
          </a:pPr>
          <a:r>
            <a:rPr lang="en-US" sz="1400">
              <a:latin typeface="Arial"/>
              <a:cs typeface="Arial"/>
            </a:rPr>
            <a:t>Got It - I know this stuff cold!</a:t>
          </a:r>
        </a:p>
        <a:p>
          <a:pPr marL="114300" indent="0">
            <a:buFontTx/>
            <a:buNone/>
          </a:pPr>
          <a:endParaRPr lang="en-US" sz="1400">
            <a:latin typeface="Arial"/>
            <a:cs typeface="Arial"/>
          </a:endParaRPr>
        </a:p>
        <a:p>
          <a:pPr marL="114300" indent="0">
            <a:buFontTx/>
            <a:buNone/>
          </a:pPr>
          <a:r>
            <a:rPr lang="en-US" sz="1400">
              <a:latin typeface="Arial"/>
              <a:cs typeface="Arial"/>
            </a:rPr>
            <a:t>If your entry results in a red box it is above 5 or less than 1.</a:t>
          </a:r>
          <a:r>
            <a:rPr lang="en-US" sz="1400" baseline="0">
              <a:latin typeface="Arial"/>
              <a:cs typeface="Arial"/>
            </a:rPr>
            <a:t> Please correct it.</a:t>
          </a:r>
        </a:p>
        <a:p>
          <a:pPr marL="114300" indent="0">
            <a:buFontTx/>
            <a:buNone/>
          </a:pPr>
          <a:endParaRPr lang="en-US" sz="1400" baseline="0">
            <a:latin typeface="Arial"/>
            <a:cs typeface="Arial"/>
          </a:endParaRPr>
        </a:p>
        <a:p>
          <a:pPr marL="114300" indent="0">
            <a:buFontTx/>
            <a:buNone/>
          </a:pPr>
          <a:endParaRPr lang="en-US" sz="1400" baseline="0">
            <a:latin typeface="Arial"/>
            <a:cs typeface="Arial"/>
          </a:endParaRPr>
        </a:p>
        <a:p>
          <a:pPr marL="114300" indent="0">
            <a:buFontTx/>
            <a:buNone/>
          </a:pPr>
          <a:r>
            <a:rPr lang="en-US" sz="1600" b="1">
              <a:latin typeface="Arial"/>
              <a:cs typeface="Arial"/>
            </a:rPr>
            <a:t>  Click this box for results</a:t>
          </a:r>
        </a:p>
      </xdr:txBody>
    </xdr:sp>
    <xdr:clientData/>
  </xdr:twoCellAnchor>
  <mc:AlternateContent xmlns:mc="http://schemas.openxmlformats.org/markup-compatibility/2006">
    <mc:Choice xmlns:a14="http://schemas.microsoft.com/office/drawing/2010/main" Requires="a14">
      <xdr:twoCellAnchor editAs="oneCell">
        <xdr:from>
          <xdr:col>13</xdr:col>
          <xdr:colOff>596900</xdr:colOff>
          <xdr:row>11</xdr:row>
          <xdr:rowOff>381000</xdr:rowOff>
        </xdr:from>
        <xdr:to>
          <xdr:col>15</xdr:col>
          <xdr:colOff>330200</xdr:colOff>
          <xdr:row>12</xdr:row>
          <xdr:rowOff>381000</xdr:rowOff>
        </xdr:to>
        <xdr:sp macro="" textlink="">
          <xdr:nvSpPr>
            <xdr:cNvPr id="19459" name="Check Box 3" hidden="1">
              <a:extLst>
                <a:ext uri="{63B3BB69-23CF-44E3-9099-C40C66FF867C}">
                  <a14:compatExt spid="_x0000_s19459"/>
                </a:ext>
              </a:extLst>
            </xdr:cNvPr>
            <xdr:cNvSpPr/>
          </xdr:nvSpPr>
          <xdr:spPr>
            <a:xfrm>
              <a:off x="0" y="0"/>
              <a:ext cx="0" cy="0"/>
            </a:xfrm>
            <a:prstGeom prst="rect">
              <a:avLst/>
            </a:prstGeom>
          </xdr:spPr>
        </xdr:sp>
        <xdr:clientData/>
      </xdr:twoCellAnchor>
    </mc:Choice>
    <mc:Fallback/>
  </mc:AlternateContent>
  <xdr:twoCellAnchor>
    <xdr:from>
      <xdr:col>9</xdr:col>
      <xdr:colOff>222250</xdr:colOff>
      <xdr:row>11</xdr:row>
      <xdr:rowOff>269875</xdr:rowOff>
    </xdr:from>
    <xdr:to>
      <xdr:col>13</xdr:col>
      <xdr:colOff>508000</xdr:colOff>
      <xdr:row>13</xdr:row>
      <xdr:rowOff>40366</xdr:rowOff>
    </xdr:to>
    <xdr:sp macro="" textlink="">
      <xdr:nvSpPr>
        <xdr:cNvPr id="18" name="Right Arrow 17"/>
        <xdr:cNvSpPr/>
      </xdr:nvSpPr>
      <xdr:spPr>
        <a:xfrm>
          <a:off x="13716000" y="6413500"/>
          <a:ext cx="2952750" cy="786491"/>
        </a:xfrm>
        <a:prstGeom prst="rightArrow">
          <a:avLst>
            <a:gd name="adj1" fmla="val 73148"/>
            <a:gd name="adj2" fmla="val 50000"/>
          </a:avLst>
        </a:prstGeom>
        <a:noFill/>
        <a:ln w="28575" cmpd="sng">
          <a:solidFill>
            <a:srgbClr val="0000FF"/>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clientData/>
  </xdr:twoCellAnchor>
  <xdr:twoCellAnchor>
    <xdr:from>
      <xdr:col>0</xdr:col>
      <xdr:colOff>0</xdr:colOff>
      <xdr:row>0</xdr:row>
      <xdr:rowOff>158750</xdr:rowOff>
    </xdr:from>
    <xdr:to>
      <xdr:col>9</xdr:col>
      <xdr:colOff>365125</xdr:colOff>
      <xdr:row>0</xdr:row>
      <xdr:rowOff>866636</xdr:rowOff>
    </xdr:to>
    <xdr:grpSp>
      <xdr:nvGrpSpPr>
        <xdr:cNvPr id="17" name="Group 16"/>
        <xdr:cNvGrpSpPr/>
      </xdr:nvGrpSpPr>
      <xdr:grpSpPr>
        <a:xfrm>
          <a:off x="0" y="158750"/>
          <a:ext cx="14303375" cy="707886"/>
          <a:chOff x="0" y="0"/>
          <a:chExt cx="14303375" cy="707886"/>
        </a:xfrm>
      </xdr:grpSpPr>
      <xdr:sp macro="" textlink="">
        <xdr:nvSpPr>
          <xdr:cNvPr id="19" name="TextBox 18"/>
          <xdr:cNvSpPr txBox="1"/>
        </xdr:nvSpPr>
        <xdr:spPr>
          <a:xfrm>
            <a:off x="0" y="0"/>
            <a:ext cx="860425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Have You Done Your Homework?</a:t>
            </a:r>
          </a:p>
        </xdr:txBody>
      </xdr:sp>
      <xdr:grpSp>
        <xdr:nvGrpSpPr>
          <xdr:cNvPr id="20" name="Group 19"/>
          <xdr:cNvGrpSpPr/>
        </xdr:nvGrpSpPr>
        <xdr:grpSpPr>
          <a:xfrm>
            <a:off x="10302875" y="0"/>
            <a:ext cx="4000500" cy="603250"/>
            <a:chOff x="1231900" y="2944298"/>
            <a:chExt cx="4330700" cy="719667"/>
          </a:xfrm>
        </xdr:grpSpPr>
        <xdr:grpSp>
          <xdr:nvGrpSpPr>
            <xdr:cNvPr id="21" name="Group 20"/>
            <xdr:cNvGrpSpPr/>
          </xdr:nvGrpSpPr>
          <xdr:grpSpPr>
            <a:xfrm>
              <a:off x="1231900" y="2944298"/>
              <a:ext cx="4330700" cy="719667"/>
              <a:chOff x="1231900" y="3987800"/>
              <a:chExt cx="4330700" cy="719667"/>
            </a:xfrm>
          </xdr:grpSpPr>
          <xdr:sp macro="" textlink="">
            <xdr:nvSpPr>
              <xdr:cNvPr id="25" name="Left-Right Arrow 2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6" name="Group 25"/>
              <xdr:cNvGrpSpPr/>
            </xdr:nvGrpSpPr>
            <xdr:grpSpPr>
              <a:xfrm>
                <a:off x="1231900" y="3987800"/>
                <a:ext cx="4330700" cy="719667"/>
                <a:chOff x="1231900" y="3987800"/>
                <a:chExt cx="4330700" cy="863600"/>
              </a:xfrm>
            </xdr:grpSpPr>
            <xdr:sp macro="" textlink="">
              <xdr:nvSpPr>
                <xdr:cNvPr id="27" name="Left-Right Arrow 2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8" name="Straight Connector 27"/>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9" name="Straight Connector 28"/>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2" name="TextBox 21">
              <a:hlinkClick xmlns:r="http://schemas.openxmlformats.org/officeDocument/2006/relationships" r:id="rId1"/>
            </xdr:cNvPr>
            <xdr:cNvSpPr txBox="1"/>
          </xdr:nvSpPr>
          <xdr:spPr>
            <a:xfrm>
              <a:off x="1562100" y="3035574"/>
              <a:ext cx="1056700"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Prior</a:t>
              </a:r>
            </a:p>
          </xdr:txBody>
        </xdr:sp>
        <xdr:sp macro="" textlink="">
          <xdr:nvSpPr>
            <xdr:cNvPr id="23" name="TextBox 22">
              <a:hlinkClick xmlns:r="http://schemas.openxmlformats.org/officeDocument/2006/relationships" r:id="rId2"/>
            </xdr:cNvPr>
            <xdr:cNvSpPr txBox="1"/>
          </xdr:nvSpPr>
          <xdr:spPr>
            <a:xfrm>
              <a:off x="4190999" y="3035576"/>
              <a:ext cx="1028447" cy="550759"/>
            </a:xfrm>
            <a:prstGeom prst="rect">
              <a:avLst/>
            </a:prstGeom>
            <a:noFill/>
          </xdr:spPr>
          <xdr:txBody>
            <a:bodyPr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End</a:t>
              </a:r>
            </a:p>
          </xdr:txBody>
        </xdr:sp>
        <xdr:sp macro="" textlink="">
          <xdr:nvSpPr>
            <xdr:cNvPr id="24" name="TextBox 23">
              <a:hlinkClick xmlns:r="http://schemas.openxmlformats.org/officeDocument/2006/relationships" r:id="rId2"/>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1.vml"/><Relationship Id="rId3"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2.vml"/><Relationship Id="rId3"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2" Type="http://schemas.openxmlformats.org/officeDocument/2006/relationships/vmlDrawing" Target="../drawings/vmlDrawing3.vml"/><Relationship Id="rId3"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workbookViewId="0"/>
  </sheetViews>
  <sheetFormatPr baseColWidth="10" defaultRowHeight="15" x14ac:dyDescent="0"/>
  <cols>
    <col min="1" max="16384" width="10.83203125" style="25"/>
  </cols>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dimension ref="B1:E50"/>
  <sheetViews>
    <sheetView showGridLines="0" showRowColHeaders="0" zoomScale="80" zoomScaleNormal="80" zoomScalePageLayoutView="80" workbookViewId="0">
      <selection activeCell="D30" sqref="D30"/>
    </sheetView>
  </sheetViews>
  <sheetFormatPr baseColWidth="10" defaultColWidth="8.83203125" defaultRowHeight="12" x14ac:dyDescent="0"/>
  <cols>
    <col min="1" max="1" width="5.83203125" style="2" customWidth="1"/>
    <col min="2" max="2" width="90.83203125" style="2" customWidth="1"/>
    <col min="3" max="3" width="5.83203125" style="2" customWidth="1"/>
    <col min="4" max="4" width="10.83203125" style="2" customWidth="1"/>
    <col min="5" max="5" width="90.83203125" style="2" customWidth="1"/>
    <col min="6" max="7" width="6" style="2" customWidth="1"/>
    <col min="8" max="8" width="3.6640625" style="2" customWidth="1"/>
    <col min="9" max="16384" width="8.83203125" style="2"/>
  </cols>
  <sheetData>
    <row r="1" spans="4:5" ht="100" customHeight="1"/>
    <row r="2" spans="4:5" ht="38" customHeight="1">
      <c r="D2" s="39" t="s">
        <v>148</v>
      </c>
    </row>
    <row r="3" spans="4:5" ht="25" customHeight="1">
      <c r="D3" s="41" t="s">
        <v>153</v>
      </c>
    </row>
    <row r="4" spans="4:5" ht="60" customHeight="1">
      <c r="D4" s="40" t="str">
        <f>IF($B$26=0,"",VisionTest!J24)</f>
        <v/>
      </c>
      <c r="E4" s="42" t="str">
        <f>IF($B$26=0,"No Input - Go to Vision Assessment",VisionTest!L16)</f>
        <v>No Input - Go to Vision Assessment</v>
      </c>
    </row>
    <row r="5" spans="4:5" ht="12.75" customHeight="1"/>
    <row r="6" spans="4:5" ht="25" customHeight="1">
      <c r="D6" s="41" t="s">
        <v>149</v>
      </c>
    </row>
    <row r="7" spans="4:5" ht="60" customHeight="1">
      <c r="D7" s="40" t="str">
        <f>IF($B$27=0,"",SkillsTest!I12)</f>
        <v/>
      </c>
      <c r="E7" s="42" t="str">
        <f>IF($B$27=0,"No Input - Go to Skills Assessment",SkillsTest!K15)</f>
        <v>No Input - Go to Skills Assessment</v>
      </c>
    </row>
    <row r="8" spans="4:5" ht="12.75" customHeight="1"/>
    <row r="9" spans="4:5" ht="25" customHeight="1">
      <c r="D9" s="41" t="s">
        <v>150</v>
      </c>
    </row>
    <row r="10" spans="4:5" ht="60" customHeight="1">
      <c r="D10" s="40" t="str">
        <f>IF($B$27=0,"",SkillsTest!I19)</f>
        <v/>
      </c>
      <c r="E10" s="42" t="str">
        <f>IF($B$27=0,"No Input - Go to Skills Assessment",SkillsTest!K18)</f>
        <v>No Input - Go to Skills Assessment</v>
      </c>
    </row>
    <row r="11" spans="4:5" ht="12" customHeight="1"/>
    <row r="12" spans="4:5" ht="25" customHeight="1">
      <c r="D12" s="41" t="s">
        <v>151</v>
      </c>
    </row>
    <row r="13" spans="4:5" ht="58" customHeight="1">
      <c r="D13" s="40" t="str">
        <f>IF($B$27=0,"",SkillsTest!I22)</f>
        <v/>
      </c>
      <c r="E13" s="42" t="str">
        <f>IF($B$27=0,"No Input - Go to Skills Assessment",SkillsTest!K21)</f>
        <v>No Input - Go to Skills Assessment</v>
      </c>
    </row>
    <row r="14" spans="4:5" ht="12" customHeight="1"/>
    <row r="15" spans="4:5" ht="25" customHeight="1">
      <c r="D15" s="41" t="s">
        <v>152</v>
      </c>
    </row>
    <row r="16" spans="4:5" ht="60" customHeight="1">
      <c r="D16" s="40" t="str">
        <f>IF($B$28=0,"",Checklist!H41)</f>
        <v/>
      </c>
      <c r="E16" s="42" t="str">
        <f>IF($B$28=0,"No Input - Go to Checklist Assessment",Checklist!J16)</f>
        <v>No Input - Go to Checklist Assessment</v>
      </c>
    </row>
    <row r="17" spans="2:2" ht="12.75" customHeight="1"/>
    <row r="18" spans="2:2" ht="12.75" customHeight="1"/>
    <row r="19" spans="2:2" ht="12.75" customHeight="1"/>
    <row r="20" spans="2:2" ht="12.75" customHeight="1"/>
    <row r="21" spans="2:2" ht="12.75" customHeight="1"/>
    <row r="22" spans="2:2" ht="12.75" customHeight="1"/>
    <row r="23" spans="2:2" ht="12.75" customHeight="1"/>
    <row r="24" spans="2:2" ht="12.75" customHeight="1"/>
    <row r="25" spans="2:2" ht="12.75" customHeight="1"/>
    <row r="26" spans="2:2" ht="12.75" customHeight="1">
      <c r="B26" s="43">
        <f>VisionTest!L5</f>
        <v>0</v>
      </c>
    </row>
    <row r="27" spans="2:2" ht="12.75" customHeight="1">
      <c r="B27" s="43">
        <f>SkillsTest!L5</f>
        <v>0</v>
      </c>
    </row>
    <row r="28" spans="2:2" ht="12.75" customHeight="1">
      <c r="B28" s="43">
        <f>Checklist!J5</f>
        <v>0</v>
      </c>
    </row>
    <row r="29" spans="2:2" ht="12.75" customHeight="1">
      <c r="B29" s="43"/>
    </row>
    <row r="30" spans="2:2" ht="12.75" customHeight="1"/>
    <row r="31" spans="2:2" ht="12.75" customHeight="1"/>
    <row r="32" spans="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B1:H37"/>
  <sheetViews>
    <sheetView showGridLines="0" showRowColHeaders="0" zoomScale="80" zoomScaleNormal="80" zoomScalePageLayoutView="80" workbookViewId="0">
      <selection activeCell="B30" sqref="B30"/>
    </sheetView>
  </sheetViews>
  <sheetFormatPr baseColWidth="10" defaultColWidth="8.83203125" defaultRowHeight="17" x14ac:dyDescent="0"/>
  <cols>
    <col min="1" max="1" width="5.83203125" style="6" customWidth="1"/>
    <col min="2" max="2" width="70.83203125" style="6" customWidth="1"/>
    <col min="3" max="3" width="4.6640625" style="8" customWidth="1"/>
    <col min="4" max="4" width="75.83203125" style="7" customWidth="1"/>
    <col min="5" max="5" width="4.6640625" style="6" customWidth="1"/>
    <col min="6" max="7" width="12.6640625" style="6" customWidth="1"/>
    <col min="8" max="16384" width="8.83203125" style="6"/>
  </cols>
  <sheetData>
    <row r="1" spans="2:8" s="9" customFormat="1" ht="100" customHeight="1">
      <c r="C1" s="18"/>
      <c r="D1" s="17"/>
    </row>
    <row r="2" spans="2:8">
      <c r="C2" s="15" t="s">
        <v>20</v>
      </c>
      <c r="F2" s="9"/>
      <c r="G2" s="9"/>
      <c r="H2" s="9"/>
    </row>
    <row r="3" spans="2:8" ht="25" customHeight="1">
      <c r="B3" s="14"/>
      <c r="C3" s="33">
        <v>1</v>
      </c>
      <c r="D3" s="32" t="s">
        <v>19</v>
      </c>
      <c r="E3" s="13"/>
      <c r="F3" s="9"/>
      <c r="G3" s="9"/>
      <c r="H3" s="9"/>
    </row>
    <row r="4" spans="2:8" ht="25" customHeight="1">
      <c r="B4" s="14"/>
      <c r="C4" s="33">
        <v>2</v>
      </c>
      <c r="D4" s="32" t="s">
        <v>18</v>
      </c>
      <c r="E4" s="13"/>
      <c r="F4" s="9"/>
      <c r="G4" s="9"/>
      <c r="H4" s="9"/>
    </row>
    <row r="5" spans="2:8" ht="25" customHeight="1">
      <c r="B5" s="14"/>
      <c r="C5" s="33">
        <v>3</v>
      </c>
      <c r="D5" s="32" t="s">
        <v>17</v>
      </c>
      <c r="E5" s="13"/>
      <c r="F5" s="9"/>
      <c r="G5" s="9"/>
      <c r="H5" s="9"/>
    </row>
    <row r="6" spans="2:8" ht="25" customHeight="1">
      <c r="B6" s="14"/>
      <c r="C6" s="33">
        <v>4</v>
      </c>
      <c r="D6" s="32" t="s">
        <v>16</v>
      </c>
      <c r="E6" s="13"/>
      <c r="F6" s="9"/>
      <c r="G6" s="9"/>
      <c r="H6" s="9"/>
    </row>
    <row r="7" spans="2:8" ht="25" customHeight="1">
      <c r="B7" s="14"/>
      <c r="C7" s="33">
        <v>5</v>
      </c>
      <c r="D7" s="32" t="s">
        <v>15</v>
      </c>
      <c r="E7" s="13"/>
      <c r="F7" s="9"/>
      <c r="G7" s="9"/>
      <c r="H7" s="9"/>
    </row>
    <row r="8" spans="2:8" ht="25" customHeight="1">
      <c r="B8" s="14"/>
      <c r="C8" s="12"/>
      <c r="D8" s="12"/>
      <c r="E8" s="9"/>
      <c r="F8" s="9"/>
      <c r="G8" s="9"/>
      <c r="H8" s="9"/>
    </row>
    <row r="9" spans="2:8" ht="25" customHeight="1">
      <c r="B9" s="14"/>
      <c r="C9" s="33">
        <v>6</v>
      </c>
      <c r="D9" s="32" t="s">
        <v>14</v>
      </c>
      <c r="E9" s="13"/>
      <c r="F9" s="9"/>
      <c r="G9" s="9"/>
      <c r="H9" s="9"/>
    </row>
    <row r="10" spans="2:8" ht="25" customHeight="1">
      <c r="B10" s="14"/>
      <c r="C10" s="33">
        <v>7</v>
      </c>
      <c r="D10" s="32" t="s">
        <v>13</v>
      </c>
      <c r="E10" s="13"/>
      <c r="F10" s="9"/>
      <c r="G10" s="9"/>
      <c r="H10" s="9"/>
    </row>
    <row r="11" spans="2:8" ht="25" customHeight="1">
      <c r="B11" s="14"/>
      <c r="C11" s="33">
        <v>8</v>
      </c>
      <c r="D11" s="32" t="s">
        <v>12</v>
      </c>
      <c r="E11" s="13"/>
      <c r="F11" s="9"/>
      <c r="G11" s="9"/>
      <c r="H11" s="9"/>
    </row>
    <row r="12" spans="2:8" ht="25" customHeight="1">
      <c r="B12" s="14"/>
      <c r="C12" s="33">
        <v>9</v>
      </c>
      <c r="D12" s="32" t="s">
        <v>11</v>
      </c>
      <c r="E12" s="13"/>
      <c r="F12" s="9"/>
      <c r="G12" s="9"/>
      <c r="H12" s="9"/>
    </row>
    <row r="13" spans="2:8" ht="25" customHeight="1">
      <c r="B13" s="14"/>
      <c r="C13" s="33">
        <v>10</v>
      </c>
      <c r="D13" s="32" t="s">
        <v>10</v>
      </c>
      <c r="E13" s="13"/>
      <c r="F13" s="9"/>
      <c r="G13" s="9"/>
      <c r="H13" s="9"/>
    </row>
    <row r="14" spans="2:8" ht="25" customHeight="1">
      <c r="B14" s="14"/>
      <c r="C14" s="33">
        <v>11</v>
      </c>
      <c r="D14" s="32" t="s">
        <v>9</v>
      </c>
      <c r="E14" s="13"/>
      <c r="F14" s="9"/>
      <c r="G14" s="9"/>
      <c r="H14" s="9"/>
    </row>
    <row r="15" spans="2:8" ht="25" customHeight="1">
      <c r="B15" s="14"/>
      <c r="C15" s="33">
        <v>12</v>
      </c>
      <c r="D15" s="32" t="s">
        <v>8</v>
      </c>
      <c r="E15" s="13"/>
      <c r="F15" s="9"/>
      <c r="G15" s="9"/>
      <c r="H15" s="9"/>
    </row>
    <row r="16" spans="2:8" ht="25" customHeight="1">
      <c r="B16" s="14"/>
      <c r="C16" s="33">
        <v>13</v>
      </c>
      <c r="D16" s="32" t="s">
        <v>7</v>
      </c>
      <c r="E16" s="13"/>
      <c r="F16" s="9"/>
      <c r="G16" s="9"/>
      <c r="H16" s="9"/>
    </row>
    <row r="17" spans="2:8" ht="25" customHeight="1">
      <c r="B17" s="14"/>
      <c r="C17" s="12"/>
      <c r="D17" s="12"/>
      <c r="E17" s="9"/>
      <c r="F17" s="9"/>
      <c r="G17" s="9"/>
      <c r="H17" s="9"/>
    </row>
    <row r="18" spans="2:8" ht="25" customHeight="1">
      <c r="B18" s="14"/>
      <c r="C18" s="33">
        <v>14</v>
      </c>
      <c r="D18" s="32" t="s">
        <v>6</v>
      </c>
      <c r="E18" s="13"/>
      <c r="F18" s="9"/>
      <c r="G18" s="9"/>
      <c r="H18" s="9"/>
    </row>
    <row r="19" spans="2:8" ht="25" customHeight="1">
      <c r="B19" s="14"/>
      <c r="C19" s="33">
        <v>15</v>
      </c>
      <c r="D19" s="32" t="s">
        <v>5</v>
      </c>
      <c r="E19" s="13"/>
      <c r="F19" s="9"/>
      <c r="G19" s="9"/>
      <c r="H19" s="9"/>
    </row>
    <row r="20" spans="2:8" ht="25" customHeight="1">
      <c r="B20" s="14"/>
      <c r="C20" s="33">
        <v>16</v>
      </c>
      <c r="D20" s="32" t="s">
        <v>4</v>
      </c>
      <c r="E20" s="13"/>
      <c r="F20" s="9"/>
      <c r="G20" s="9"/>
      <c r="H20" s="9"/>
    </row>
    <row r="21" spans="2:8" ht="25" customHeight="1">
      <c r="B21" s="14"/>
      <c r="C21" s="33">
        <v>17</v>
      </c>
      <c r="D21" s="32" t="s">
        <v>3</v>
      </c>
      <c r="E21" s="13"/>
      <c r="F21" s="9"/>
      <c r="G21" s="9"/>
      <c r="H21" s="9"/>
    </row>
    <row r="22" spans="2:8" ht="25" customHeight="1">
      <c r="B22" s="14"/>
      <c r="C22" s="33">
        <v>18</v>
      </c>
      <c r="D22" s="32" t="s">
        <v>2</v>
      </c>
      <c r="E22" s="13"/>
      <c r="F22" s="9"/>
      <c r="G22" s="9"/>
      <c r="H22" s="9"/>
    </row>
    <row r="23" spans="2:8" ht="25" customHeight="1">
      <c r="B23" s="14"/>
      <c r="C23" s="33">
        <v>19</v>
      </c>
      <c r="D23" s="32" t="s">
        <v>1</v>
      </c>
      <c r="E23" s="13"/>
      <c r="F23" s="9"/>
      <c r="G23" s="9"/>
      <c r="H23" s="9"/>
    </row>
    <row r="24" spans="2:8" ht="25" customHeight="1">
      <c r="B24" s="14"/>
      <c r="C24" s="33">
        <v>20</v>
      </c>
      <c r="D24" s="32" t="s">
        <v>0</v>
      </c>
      <c r="E24" s="13"/>
      <c r="F24" s="9"/>
      <c r="G24" s="9"/>
      <c r="H24" s="9"/>
    </row>
    <row r="25" spans="2:8">
      <c r="C25" s="12"/>
      <c r="D25" s="12"/>
      <c r="E25" s="9"/>
      <c r="F25" s="9"/>
      <c r="G25" s="9"/>
      <c r="H25" s="9"/>
    </row>
    <row r="26" spans="2:8">
      <c r="C26" s="18"/>
      <c r="F26" s="9"/>
      <c r="G26" s="9"/>
      <c r="H26" s="9"/>
    </row>
    <row r="27" spans="2:8" s="10" customFormat="1" ht="21">
      <c r="C27" s="11"/>
      <c r="D27" s="11"/>
      <c r="F27" s="9"/>
      <c r="G27" s="9"/>
      <c r="H27" s="9"/>
    </row>
    <row r="28" spans="2:8" s="10" customFormat="1" ht="21">
      <c r="C28" s="11"/>
      <c r="D28" s="11"/>
      <c r="F28" s="9"/>
      <c r="G28" s="9"/>
      <c r="H28" s="9"/>
    </row>
    <row r="29" spans="2:8">
      <c r="F29" s="9"/>
      <c r="G29" s="9"/>
      <c r="H29" s="9"/>
    </row>
    <row r="30" spans="2:8">
      <c r="F30" s="9"/>
      <c r="G30" s="9"/>
      <c r="H30" s="9"/>
    </row>
    <row r="31" spans="2:8">
      <c r="F31" s="9"/>
      <c r="G31" s="9"/>
      <c r="H31" s="9"/>
    </row>
    <row r="32" spans="2:8">
      <c r="F32" s="9"/>
      <c r="G32" s="9"/>
      <c r="H32" s="9"/>
    </row>
    <row r="33" spans="6:8">
      <c r="F33" s="9"/>
      <c r="G33" s="9"/>
      <c r="H33" s="9"/>
    </row>
    <row r="34" spans="6:8">
      <c r="F34" s="9"/>
      <c r="G34" s="9"/>
      <c r="H34" s="9"/>
    </row>
    <row r="35" spans="6:8">
      <c r="F35" s="9"/>
      <c r="G35" s="9"/>
      <c r="H35" s="9"/>
    </row>
    <row r="36" spans="6:8">
      <c r="F36" s="9"/>
      <c r="G36" s="9"/>
      <c r="H36" s="9"/>
    </row>
    <row r="37" spans="6:8">
      <c r="F37" s="9"/>
      <c r="G37" s="9"/>
      <c r="H37" s="9"/>
    </row>
  </sheetData>
  <sheetProtection sheet="1" objects="1" scenarios="1" selectLockedCells="1" selectUnlockedCells="1"/>
  <pageMargins left="0.75" right="0.75" top="1" bottom="1" header="0.5" footer="0.5"/>
  <pageSetup orientation="portrait" horizontalDpi="4294967293" verticalDpi="4294967293"/>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24"/>
  <sheetViews>
    <sheetView showGridLines="0" showRowColHeaders="0" zoomScale="80" zoomScaleNormal="80" zoomScalePageLayoutView="80" workbookViewId="0">
      <selection activeCell="J4" sqref="J4"/>
    </sheetView>
  </sheetViews>
  <sheetFormatPr baseColWidth="10" defaultColWidth="8.83203125" defaultRowHeight="13" x14ac:dyDescent="0"/>
  <cols>
    <col min="1" max="1" width="5.83203125" style="6" customWidth="1"/>
    <col min="2" max="2" width="6.83203125" style="21" customWidth="1"/>
    <col min="3" max="3" width="50.83203125" style="20" customWidth="1"/>
    <col min="4" max="4" width="66.83203125" style="20" customWidth="1"/>
    <col min="5" max="16384" width="8.83203125" style="6"/>
  </cols>
  <sheetData>
    <row r="1" spans="2:17" ht="100" customHeight="1">
      <c r="C1" s="16"/>
      <c r="D1" s="16"/>
    </row>
    <row r="2" spans="2:17" ht="24" customHeight="1">
      <c r="C2" s="16"/>
      <c r="D2" s="16"/>
      <c r="E2" s="29" t="s">
        <v>89</v>
      </c>
      <c r="I2" s="29" t="s">
        <v>90</v>
      </c>
    </row>
    <row r="3" spans="2:17" ht="24" customHeight="1">
      <c r="B3" s="20"/>
      <c r="C3" s="16"/>
      <c r="D3" s="24" t="s">
        <v>103</v>
      </c>
      <c r="E3" s="26">
        <v>1</v>
      </c>
      <c r="F3" s="26">
        <v>2</v>
      </c>
      <c r="G3" s="26">
        <v>3</v>
      </c>
      <c r="H3" s="26">
        <v>4</v>
      </c>
      <c r="I3" s="26">
        <v>5</v>
      </c>
    </row>
    <row r="4" spans="2:17" ht="40" customHeight="1">
      <c r="B4" s="23">
        <v>1</v>
      </c>
      <c r="C4" s="22" t="s">
        <v>19</v>
      </c>
      <c r="D4" s="22" t="s">
        <v>24</v>
      </c>
      <c r="E4" s="27"/>
      <c r="F4" s="27"/>
      <c r="G4" s="27"/>
      <c r="H4" s="27"/>
      <c r="I4" s="27"/>
      <c r="J4" s="31">
        <v>1</v>
      </c>
      <c r="L4" s="38" t="b">
        <v>0</v>
      </c>
    </row>
    <row r="5" spans="2:17" ht="40" customHeight="1">
      <c r="B5" s="23">
        <v>2</v>
      </c>
      <c r="C5" s="22" t="s">
        <v>18</v>
      </c>
      <c r="D5" s="22" t="s">
        <v>23</v>
      </c>
      <c r="E5" s="27"/>
      <c r="F5" s="27"/>
      <c r="G5" s="27"/>
      <c r="H5" s="27"/>
      <c r="I5" s="27"/>
      <c r="J5" s="31">
        <v>1</v>
      </c>
      <c r="L5" s="6">
        <f>IF(L4=FALSE,0,1)</f>
        <v>0</v>
      </c>
    </row>
    <row r="6" spans="2:17" ht="40" customHeight="1">
      <c r="B6" s="23">
        <v>3</v>
      </c>
      <c r="C6" s="22" t="s">
        <v>17</v>
      </c>
      <c r="D6" s="22" t="s">
        <v>92</v>
      </c>
      <c r="E6" s="27"/>
      <c r="F6" s="27"/>
      <c r="G6" s="27"/>
      <c r="H6" s="27"/>
      <c r="I6" s="27"/>
      <c r="J6" s="31">
        <v>1</v>
      </c>
    </row>
    <row r="7" spans="2:17" ht="40" customHeight="1">
      <c r="B7" s="23">
        <v>4</v>
      </c>
      <c r="C7" s="22" t="s">
        <v>16</v>
      </c>
      <c r="D7" s="22" t="s">
        <v>22</v>
      </c>
      <c r="E7" s="27"/>
      <c r="F7" s="27"/>
      <c r="G7" s="27"/>
      <c r="H7" s="27"/>
      <c r="I7" s="27"/>
      <c r="J7" s="31">
        <v>1</v>
      </c>
    </row>
    <row r="8" spans="2:17" ht="40" customHeight="1">
      <c r="B8" s="23">
        <v>5</v>
      </c>
      <c r="C8" s="22" t="s">
        <v>15</v>
      </c>
      <c r="D8" s="22" t="s">
        <v>21</v>
      </c>
      <c r="E8" s="28"/>
      <c r="F8" s="28"/>
      <c r="G8" s="28"/>
      <c r="H8" s="28"/>
      <c r="I8" s="28"/>
      <c r="J8" s="31">
        <v>1</v>
      </c>
    </row>
    <row r="9" spans="2:17" ht="40" customHeight="1">
      <c r="B9" s="23">
        <v>6</v>
      </c>
      <c r="C9" s="22" t="s">
        <v>14</v>
      </c>
      <c r="D9" s="22" t="s">
        <v>31</v>
      </c>
      <c r="E9" s="27"/>
      <c r="F9" s="27"/>
      <c r="G9" s="27"/>
      <c r="H9" s="27"/>
      <c r="I9" s="27"/>
      <c r="J9" s="31">
        <v>1</v>
      </c>
      <c r="M9" s="6">
        <f>IF(M10=0,1,IF(M10&lt;30,2,IF(M10&lt;50,3,IF(M10&lt;70,4,IF(M10&lt;90,5,IF(M10&gt;89,6,0))))))</f>
        <v>1</v>
      </c>
      <c r="N9" s="6" t="s">
        <v>102</v>
      </c>
      <c r="O9" s="6">
        <v>0</v>
      </c>
    </row>
    <row r="10" spans="2:17" ht="40" customHeight="1">
      <c r="B10" s="23">
        <v>7</v>
      </c>
      <c r="C10" s="22" t="s">
        <v>13</v>
      </c>
      <c r="D10" s="22" t="s">
        <v>30</v>
      </c>
      <c r="E10" s="28"/>
      <c r="F10" s="28"/>
      <c r="G10" s="28"/>
      <c r="H10" s="28"/>
      <c r="I10" s="28"/>
      <c r="J10" s="31">
        <v>1</v>
      </c>
      <c r="M10" s="6">
        <f>L4*J24</f>
        <v>0</v>
      </c>
      <c r="N10" s="6" t="s">
        <v>101</v>
      </c>
      <c r="O10" s="6">
        <v>0</v>
      </c>
    </row>
    <row r="11" spans="2:17" ht="40" customHeight="1">
      <c r="B11" s="23">
        <v>8</v>
      </c>
      <c r="C11" s="22" t="s">
        <v>12</v>
      </c>
      <c r="D11" s="22" t="s">
        <v>29</v>
      </c>
      <c r="E11" s="28"/>
      <c r="F11" s="28"/>
      <c r="G11" s="28"/>
      <c r="H11" s="28"/>
      <c r="I11" s="28"/>
      <c r="J11" s="31">
        <v>1</v>
      </c>
      <c r="N11" s="6" t="s">
        <v>100</v>
      </c>
      <c r="O11" s="6">
        <v>0</v>
      </c>
    </row>
    <row r="12" spans="2:17" ht="40" customHeight="1">
      <c r="B12" s="23">
        <v>9</v>
      </c>
      <c r="C12" s="22" t="s">
        <v>11</v>
      </c>
      <c r="D12" s="22" t="s">
        <v>93</v>
      </c>
      <c r="E12" s="28"/>
      <c r="F12" s="28"/>
      <c r="G12" s="28"/>
      <c r="H12" s="28"/>
      <c r="I12" s="28"/>
      <c r="J12" s="31">
        <v>1</v>
      </c>
      <c r="N12" s="6" t="s">
        <v>99</v>
      </c>
      <c r="O12" s="6">
        <v>0</v>
      </c>
    </row>
    <row r="13" spans="2:17" ht="40" customHeight="1">
      <c r="B13" s="23">
        <v>10</v>
      </c>
      <c r="C13" s="22" t="s">
        <v>10</v>
      </c>
      <c r="D13" s="22" t="s">
        <v>28</v>
      </c>
      <c r="E13" s="28"/>
      <c r="F13" s="28"/>
      <c r="G13" s="28"/>
      <c r="H13" s="28"/>
      <c r="I13" s="28"/>
      <c r="J13" s="31">
        <v>1</v>
      </c>
      <c r="N13" s="6" t="s">
        <v>98</v>
      </c>
      <c r="O13" s="6">
        <v>0</v>
      </c>
    </row>
    <row r="14" spans="2:17" ht="40" customHeight="1">
      <c r="B14" s="23">
        <v>11</v>
      </c>
      <c r="C14" s="22" t="s">
        <v>27</v>
      </c>
      <c r="D14" s="22" t="s">
        <v>94</v>
      </c>
      <c r="E14" s="28"/>
      <c r="F14" s="28"/>
      <c r="G14" s="28"/>
      <c r="H14" s="28"/>
      <c r="I14" s="28"/>
      <c r="J14" s="31">
        <v>1</v>
      </c>
      <c r="N14" s="6" t="s">
        <v>97</v>
      </c>
      <c r="O14" s="6">
        <v>0</v>
      </c>
    </row>
    <row r="15" spans="2:17" ht="40" customHeight="1">
      <c r="B15" s="23">
        <v>12</v>
      </c>
      <c r="C15" s="22" t="s">
        <v>8</v>
      </c>
      <c r="D15" s="22" t="s">
        <v>26</v>
      </c>
      <c r="E15" s="28"/>
      <c r="F15" s="28"/>
      <c r="G15" s="28"/>
      <c r="H15" s="28"/>
      <c r="I15" s="28"/>
      <c r="J15" s="31">
        <v>1</v>
      </c>
    </row>
    <row r="16" spans="2:17" ht="40" customHeight="1">
      <c r="B16" s="23">
        <v>13</v>
      </c>
      <c r="C16" s="22" t="s">
        <v>7</v>
      </c>
      <c r="D16" s="22" t="s">
        <v>25</v>
      </c>
      <c r="E16" s="28"/>
      <c r="F16" s="28"/>
      <c r="G16" s="28"/>
      <c r="H16" s="28"/>
      <c r="I16" s="28"/>
      <c r="J16" s="31">
        <v>1</v>
      </c>
      <c r="L16" s="44" t="str">
        <f>INDEX(Opinion,M9,)</f>
        <v>After entering your self-assessment numbers, please check the box above to see the result.</v>
      </c>
      <c r="M16" s="45"/>
      <c r="N16" s="45"/>
      <c r="O16" s="45"/>
      <c r="P16" s="45"/>
      <c r="Q16" s="46"/>
    </row>
    <row r="17" spans="2:17" ht="40" customHeight="1">
      <c r="B17" s="23">
        <v>14</v>
      </c>
      <c r="C17" s="22" t="s">
        <v>6</v>
      </c>
      <c r="D17" s="22" t="s">
        <v>32</v>
      </c>
      <c r="E17" s="28"/>
      <c r="F17" s="28"/>
      <c r="G17" s="28"/>
      <c r="H17" s="28"/>
      <c r="I17" s="28"/>
      <c r="J17" s="31">
        <v>1</v>
      </c>
      <c r="L17" s="47"/>
      <c r="M17" s="48"/>
      <c r="N17" s="48"/>
      <c r="O17" s="48"/>
      <c r="P17" s="48"/>
      <c r="Q17" s="49"/>
    </row>
    <row r="18" spans="2:17" ht="40" customHeight="1">
      <c r="B18" s="23">
        <v>15</v>
      </c>
      <c r="C18" s="22" t="s">
        <v>5</v>
      </c>
      <c r="D18" s="22" t="s">
        <v>33</v>
      </c>
      <c r="E18" s="28"/>
      <c r="F18" s="28"/>
      <c r="G18" s="28"/>
      <c r="H18" s="28"/>
      <c r="I18" s="28"/>
      <c r="J18" s="31">
        <v>1</v>
      </c>
      <c r="L18" s="50"/>
      <c r="M18" s="51"/>
      <c r="N18" s="51"/>
      <c r="O18" s="51"/>
      <c r="P18" s="51"/>
      <c r="Q18" s="52"/>
    </row>
    <row r="19" spans="2:17" ht="40" customHeight="1">
      <c r="B19" s="23">
        <v>16</v>
      </c>
      <c r="C19" s="22" t="s">
        <v>4</v>
      </c>
      <c r="D19" s="22" t="s">
        <v>91</v>
      </c>
      <c r="E19" s="28"/>
      <c r="F19" s="28"/>
      <c r="G19" s="28"/>
      <c r="H19" s="28"/>
      <c r="I19" s="28"/>
      <c r="J19" s="31">
        <v>1</v>
      </c>
    </row>
    <row r="20" spans="2:17" ht="40" customHeight="1">
      <c r="B20" s="23">
        <v>17</v>
      </c>
      <c r="C20" s="22" t="s">
        <v>3</v>
      </c>
      <c r="D20" s="22" t="s">
        <v>34</v>
      </c>
      <c r="E20" s="28"/>
      <c r="F20" s="28"/>
      <c r="G20" s="28"/>
      <c r="H20" s="28"/>
      <c r="I20" s="28"/>
      <c r="J20" s="31">
        <v>1</v>
      </c>
    </row>
    <row r="21" spans="2:17" ht="40" customHeight="1">
      <c r="B21" s="23">
        <v>18</v>
      </c>
      <c r="C21" s="22" t="s">
        <v>2</v>
      </c>
      <c r="D21" s="22" t="s">
        <v>96</v>
      </c>
      <c r="E21" s="28"/>
      <c r="F21" s="28"/>
      <c r="G21" s="28"/>
      <c r="H21" s="28"/>
      <c r="I21" s="28"/>
      <c r="J21" s="31">
        <v>1</v>
      </c>
    </row>
    <row r="22" spans="2:17" ht="40" customHeight="1">
      <c r="B22" s="23">
        <v>19</v>
      </c>
      <c r="C22" s="22" t="s">
        <v>1</v>
      </c>
      <c r="D22" s="22" t="s">
        <v>95</v>
      </c>
      <c r="E22" s="28"/>
      <c r="F22" s="28"/>
      <c r="G22" s="28"/>
      <c r="H22" s="28"/>
      <c r="I22" s="28"/>
      <c r="J22" s="31">
        <v>1</v>
      </c>
    </row>
    <row r="23" spans="2:17" ht="40" customHeight="1">
      <c r="B23" s="23">
        <v>20</v>
      </c>
      <c r="C23" s="22" t="s">
        <v>0</v>
      </c>
      <c r="D23" s="22" t="s">
        <v>35</v>
      </c>
      <c r="E23" s="28"/>
      <c r="F23" s="28"/>
      <c r="G23" s="28"/>
      <c r="H23" s="28"/>
      <c r="I23" s="28"/>
      <c r="J23" s="31">
        <v>1</v>
      </c>
    </row>
    <row r="24" spans="2:17" ht="31" customHeight="1">
      <c r="J24" s="30">
        <f>SUM(J4:J23)</f>
        <v>20</v>
      </c>
    </row>
  </sheetData>
  <sheetProtection sheet="1" objects="1" scenarios="1" selectLockedCells="1"/>
  <mergeCells count="1">
    <mergeCell ref="L16:Q18"/>
  </mergeCells>
  <conditionalFormatting sqref="J4:J23">
    <cfRule type="cellIs" dxfId="2" priority="1" operator="notBetween">
      <formula>1</formula>
      <formula>5</formula>
    </cfRule>
  </conditionalFormatting>
  <pageMargins left="0.75" right="0.75" top="1" bottom="1" header="0.5" footer="0.5"/>
  <pageSetup orientation="portrait" horizontalDpi="4294967292" verticalDpi="4294967292"/>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9759" r:id="rId3" name="Check Box 63">
              <controlPr defaultSize="0" autoFill="0" autoLine="0" autoPict="0">
                <anchor moveWithCells="1">
                  <from>
                    <xdr:col>15</xdr:col>
                    <xdr:colOff>596900</xdr:colOff>
                    <xdr:row>11</xdr:row>
                    <xdr:rowOff>381000</xdr:rowOff>
                  </from>
                  <to>
                    <xdr:col>16</xdr:col>
                    <xdr:colOff>330200</xdr:colOff>
                    <xdr:row>12</xdr:row>
                    <xdr:rowOff>381000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
  <sheetViews>
    <sheetView showGridLines="0" showRowColHeaders="0" zoomScale="80" zoomScaleNormal="80" zoomScalePageLayoutView="80" workbookViewId="0">
      <selection activeCell="B4" sqref="B4"/>
    </sheetView>
  </sheetViews>
  <sheetFormatPr baseColWidth="10" defaultColWidth="8.83203125" defaultRowHeight="13" x14ac:dyDescent="0"/>
  <cols>
    <col min="1" max="1" width="5.83203125" style="6" customWidth="1"/>
    <col min="2" max="2" width="56.83203125" style="20" customWidth="1"/>
    <col min="3" max="3" width="67" style="19" customWidth="1"/>
    <col min="4" max="16384" width="8.83203125" style="6"/>
  </cols>
  <sheetData>
    <row r="1" spans="2:10" ht="100" customHeight="1">
      <c r="B1" s="16"/>
    </row>
    <row r="2" spans="2:10" ht="24" customHeight="1"/>
    <row r="3" spans="2:10" ht="13" customHeight="1">
      <c r="J3" s="19"/>
    </row>
    <row r="4" spans="2:10" ht="13" customHeight="1">
      <c r="D4" s="19"/>
      <c r="E4" s="19"/>
      <c r="F4" s="19"/>
      <c r="G4" s="19"/>
      <c r="H4" s="19"/>
      <c r="I4" s="19"/>
      <c r="J4" s="19"/>
    </row>
    <row r="5" spans="2:10">
      <c r="D5" s="19"/>
      <c r="E5" s="19"/>
      <c r="F5" s="19"/>
      <c r="G5" s="19"/>
      <c r="H5" s="19"/>
      <c r="I5" s="19"/>
      <c r="J5" s="19"/>
    </row>
    <row r="6" spans="2:10">
      <c r="D6" s="19"/>
      <c r="E6" s="19"/>
      <c r="F6" s="19"/>
      <c r="G6" s="19"/>
      <c r="H6" s="19"/>
      <c r="I6" s="19"/>
      <c r="J6" s="19"/>
    </row>
    <row r="7" spans="2:10">
      <c r="D7" s="19"/>
      <c r="E7" s="19"/>
      <c r="F7" s="19"/>
      <c r="G7" s="19"/>
      <c r="H7" s="19"/>
      <c r="I7" s="19"/>
      <c r="J7" s="19"/>
    </row>
    <row r="8" spans="2:10">
      <c r="D8" s="19"/>
      <c r="E8" s="19"/>
      <c r="F8" s="19"/>
      <c r="G8" s="19"/>
      <c r="H8" s="19"/>
      <c r="I8" s="19"/>
      <c r="J8" s="19"/>
    </row>
    <row r="9" spans="2:10">
      <c r="D9" s="19"/>
      <c r="E9" s="19"/>
      <c r="F9" s="19"/>
      <c r="G9" s="19"/>
      <c r="H9" s="19"/>
      <c r="I9" s="19"/>
      <c r="J9" s="19"/>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dimension ref="B1:P23"/>
  <sheetViews>
    <sheetView showGridLines="0" showRowColHeaders="0" zoomScale="80" zoomScaleNormal="80" zoomScalePageLayoutView="80" workbookViewId="0">
      <selection activeCell="I4" sqref="I4"/>
    </sheetView>
  </sheetViews>
  <sheetFormatPr baseColWidth="10" defaultColWidth="8.83203125" defaultRowHeight="13" x14ac:dyDescent="0"/>
  <cols>
    <col min="1" max="1" width="5.83203125" style="6" customWidth="1"/>
    <col min="2" max="2" width="56.83203125" style="20" customWidth="1"/>
    <col min="3" max="3" width="67" style="19" customWidth="1"/>
    <col min="4" max="16384" width="8.83203125" style="6"/>
  </cols>
  <sheetData>
    <row r="1" spans="2:16" ht="100" customHeight="1">
      <c r="B1" s="16"/>
    </row>
    <row r="2" spans="2:16" ht="24" customHeight="1">
      <c r="D2" s="29" t="s">
        <v>108</v>
      </c>
      <c r="H2" s="29" t="s">
        <v>104</v>
      </c>
    </row>
    <row r="3" spans="2:16" ht="24" customHeight="1">
      <c r="B3" s="35" t="s">
        <v>105</v>
      </c>
      <c r="C3" s="24" t="s">
        <v>36</v>
      </c>
      <c r="D3" s="26">
        <v>1</v>
      </c>
      <c r="E3" s="26">
        <v>2</v>
      </c>
      <c r="F3" s="26">
        <v>3</v>
      </c>
      <c r="G3" s="26">
        <v>4</v>
      </c>
      <c r="H3" s="26">
        <v>5</v>
      </c>
    </row>
    <row r="4" spans="2:16" ht="40" customHeight="1">
      <c r="B4" s="22" t="s">
        <v>37</v>
      </c>
      <c r="C4" s="22" t="s">
        <v>81</v>
      </c>
      <c r="D4" s="27"/>
      <c r="E4" s="27"/>
      <c r="F4" s="27"/>
      <c r="G4" s="27"/>
      <c r="H4" s="27"/>
      <c r="I4" s="31">
        <v>1</v>
      </c>
      <c r="L4" s="38" t="b">
        <v>0</v>
      </c>
      <c r="M4" s="6">
        <f>IF(M12=0,1,IF(M12&lt;10,2,IF(M12&lt;20,3,IF(M12&lt;30,4,IF(M12&lt;40,5,IF(M12&gt;49,6,0))))))</f>
        <v>1</v>
      </c>
      <c r="N4" s="6">
        <f>IF(N12=0,1,IF(N12&lt;10,2,IF(N12&lt;18,3,IF(N12&lt;26,4,IF(N12&lt;32,5,IF(N12&gt;31,6,0))))))</f>
        <v>1</v>
      </c>
      <c r="O4" s="6">
        <f t="shared" ref="O4" si="0">IF(O12=0,1,IF(O12&lt;10,2,IF(O12&lt;20,3,IF(O12&lt;30,4,IF(O12&lt;40,5,IF(O12&gt;49,6,0))))))</f>
        <v>1</v>
      </c>
    </row>
    <row r="5" spans="2:16" ht="40" customHeight="1">
      <c r="B5" s="22" t="s">
        <v>38</v>
      </c>
      <c r="C5" s="22" t="s">
        <v>39</v>
      </c>
      <c r="D5" s="27"/>
      <c r="E5" s="27"/>
      <c r="F5" s="27"/>
      <c r="G5" s="27"/>
      <c r="H5" s="27"/>
      <c r="I5" s="31">
        <v>1</v>
      </c>
      <c r="L5" s="6">
        <f>IF(L4=FALSE,0,1)</f>
        <v>0</v>
      </c>
    </row>
    <row r="6" spans="2:16" ht="40" customHeight="1">
      <c r="B6" s="22" t="s">
        <v>40</v>
      </c>
      <c r="C6" s="22" t="s">
        <v>82</v>
      </c>
      <c r="D6" s="27"/>
      <c r="E6" s="27"/>
      <c r="F6" s="27"/>
      <c r="G6" s="27"/>
      <c r="H6" s="27"/>
      <c r="I6" s="31">
        <v>1</v>
      </c>
      <c r="M6" s="6" t="s">
        <v>102</v>
      </c>
      <c r="N6" s="6" t="s">
        <v>102</v>
      </c>
      <c r="O6" s="6" t="s">
        <v>102</v>
      </c>
      <c r="P6" s="6">
        <v>0</v>
      </c>
    </row>
    <row r="7" spans="2:16" ht="40" customHeight="1">
      <c r="B7" s="22" t="s">
        <v>41</v>
      </c>
      <c r="C7" s="22" t="s">
        <v>42</v>
      </c>
      <c r="D7" s="27"/>
      <c r="E7" s="27"/>
      <c r="F7" s="27"/>
      <c r="G7" s="27"/>
      <c r="H7" s="27"/>
      <c r="I7" s="31">
        <v>1</v>
      </c>
      <c r="M7" s="6" t="s">
        <v>121</v>
      </c>
      <c r="N7" s="6" t="s">
        <v>126</v>
      </c>
      <c r="O7" s="6" t="s">
        <v>131</v>
      </c>
      <c r="P7" s="6">
        <v>0</v>
      </c>
    </row>
    <row r="8" spans="2:16" ht="40" customHeight="1">
      <c r="B8" s="22" t="s">
        <v>109</v>
      </c>
      <c r="C8" s="22" t="s">
        <v>111</v>
      </c>
      <c r="D8" s="27"/>
      <c r="E8" s="27"/>
      <c r="F8" s="27"/>
      <c r="G8" s="27"/>
      <c r="H8" s="27"/>
      <c r="I8" s="31">
        <v>1</v>
      </c>
      <c r="M8" s="6" t="s">
        <v>122</v>
      </c>
      <c r="N8" s="6" t="s">
        <v>127</v>
      </c>
      <c r="O8" s="6" t="s">
        <v>132</v>
      </c>
      <c r="P8" s="6">
        <v>0</v>
      </c>
    </row>
    <row r="9" spans="2:16" ht="40" customHeight="1">
      <c r="B9" s="22" t="s">
        <v>115</v>
      </c>
      <c r="C9" s="22" t="s">
        <v>116</v>
      </c>
      <c r="D9" s="27"/>
      <c r="E9" s="27"/>
      <c r="F9" s="27"/>
      <c r="G9" s="27"/>
      <c r="H9" s="27"/>
      <c r="I9" s="31">
        <v>1</v>
      </c>
      <c r="M9" s="6" t="s">
        <v>123</v>
      </c>
      <c r="N9" s="6" t="s">
        <v>128</v>
      </c>
      <c r="O9" s="6" t="s">
        <v>133</v>
      </c>
      <c r="P9" s="6">
        <v>0</v>
      </c>
    </row>
    <row r="10" spans="2:16" ht="40" customHeight="1">
      <c r="B10" s="22" t="s">
        <v>114</v>
      </c>
      <c r="C10" s="22" t="s">
        <v>113</v>
      </c>
      <c r="D10" s="27"/>
      <c r="E10" s="27"/>
      <c r="F10" s="27"/>
      <c r="G10" s="27"/>
      <c r="H10" s="27"/>
      <c r="I10" s="31">
        <v>1</v>
      </c>
      <c r="M10" s="6" t="s">
        <v>124</v>
      </c>
      <c r="N10" s="6" t="s">
        <v>129</v>
      </c>
      <c r="O10" s="6" t="s">
        <v>134</v>
      </c>
      <c r="P10" s="6">
        <v>0</v>
      </c>
    </row>
    <row r="11" spans="2:16" ht="40" customHeight="1">
      <c r="B11" s="22" t="s">
        <v>110</v>
      </c>
      <c r="C11" s="22" t="s">
        <v>112</v>
      </c>
      <c r="D11" s="27"/>
      <c r="E11" s="27"/>
      <c r="F11" s="27"/>
      <c r="G11" s="27"/>
      <c r="H11" s="27"/>
      <c r="I11" s="31">
        <v>1</v>
      </c>
      <c r="M11" s="6" t="s">
        <v>125</v>
      </c>
      <c r="N11" s="6" t="s">
        <v>130</v>
      </c>
      <c r="O11" s="6" t="s">
        <v>135</v>
      </c>
      <c r="P11" s="6">
        <v>0</v>
      </c>
    </row>
    <row r="12" spans="2:16" ht="40" customHeight="1">
      <c r="B12" s="35" t="s">
        <v>106</v>
      </c>
      <c r="C12" s="34"/>
      <c r="D12" s="34"/>
      <c r="E12" s="34"/>
      <c r="F12" s="34"/>
      <c r="G12" s="34"/>
      <c r="H12" s="34"/>
      <c r="I12" s="30">
        <f>SUM(I4:I11)</f>
        <v>8</v>
      </c>
      <c r="M12" s="6">
        <f>$L4*$I12</f>
        <v>0</v>
      </c>
      <c r="N12" s="6">
        <f>$L4*$I19</f>
        <v>0</v>
      </c>
      <c r="O12" s="6">
        <f>$L4*$I22</f>
        <v>0</v>
      </c>
    </row>
    <row r="13" spans="2:16" ht="40" customHeight="1">
      <c r="B13" s="22" t="s">
        <v>43</v>
      </c>
      <c r="C13" s="22" t="s">
        <v>83</v>
      </c>
      <c r="D13" s="27"/>
      <c r="E13" s="27"/>
      <c r="F13" s="27"/>
      <c r="G13" s="27"/>
      <c r="H13" s="27"/>
      <c r="I13" s="31">
        <v>1</v>
      </c>
      <c r="J13" s="34"/>
    </row>
    <row r="14" spans="2:16" ht="40" customHeight="1">
      <c r="B14" s="22" t="s">
        <v>44</v>
      </c>
      <c r="C14" s="22" t="s">
        <v>84</v>
      </c>
      <c r="D14" s="28"/>
      <c r="E14" s="28"/>
      <c r="F14" s="28"/>
      <c r="G14" s="28"/>
      <c r="H14" s="28"/>
      <c r="I14" s="31">
        <v>1</v>
      </c>
      <c r="J14" s="34"/>
      <c r="K14" s="35" t="s">
        <v>105</v>
      </c>
    </row>
    <row r="15" spans="2:16" ht="40" customHeight="1">
      <c r="B15" s="22" t="s">
        <v>45</v>
      </c>
      <c r="C15" s="22" t="s">
        <v>85</v>
      </c>
      <c r="D15" s="28"/>
      <c r="E15" s="28"/>
      <c r="F15" s="28"/>
      <c r="G15" s="28"/>
      <c r="H15" s="28"/>
      <c r="I15" s="31">
        <v>1</v>
      </c>
      <c r="K15" s="44" t="str">
        <f>INDEX(Entre,M$4,)</f>
        <v>After entering your self-assessment numbers, please check the box above to see the result.</v>
      </c>
      <c r="L15" s="45"/>
      <c r="M15" s="45"/>
      <c r="N15" s="45"/>
      <c r="O15" s="45"/>
      <c r="P15" s="46"/>
    </row>
    <row r="16" spans="2:16" ht="41" customHeight="1">
      <c r="B16" s="22" t="s">
        <v>46</v>
      </c>
      <c r="C16" s="22" t="s">
        <v>86</v>
      </c>
      <c r="D16" s="28"/>
      <c r="E16" s="28"/>
      <c r="F16" s="28"/>
      <c r="G16" s="28"/>
      <c r="H16" s="28"/>
      <c r="I16" s="31">
        <v>1</v>
      </c>
      <c r="K16" s="50"/>
      <c r="L16" s="51"/>
      <c r="M16" s="51"/>
      <c r="N16" s="51"/>
      <c r="O16" s="51"/>
      <c r="P16" s="52"/>
    </row>
    <row r="17" spans="2:16" ht="41" customHeight="1">
      <c r="B17" s="22" t="s">
        <v>117</v>
      </c>
      <c r="C17" s="22" t="s">
        <v>119</v>
      </c>
      <c r="D17" s="28"/>
      <c r="E17" s="28"/>
      <c r="F17" s="28"/>
      <c r="G17" s="28"/>
      <c r="H17" s="28"/>
      <c r="I17" s="31">
        <v>1</v>
      </c>
      <c r="J17" s="19"/>
      <c r="K17" s="35" t="s">
        <v>106</v>
      </c>
    </row>
    <row r="18" spans="2:16" ht="41" customHeight="1">
      <c r="B18" s="22" t="s">
        <v>118</v>
      </c>
      <c r="C18" s="22" t="s">
        <v>120</v>
      </c>
      <c r="D18" s="28"/>
      <c r="E18" s="28"/>
      <c r="F18" s="28"/>
      <c r="G18" s="28"/>
      <c r="H18" s="28"/>
      <c r="I18" s="31">
        <v>1</v>
      </c>
      <c r="J18" s="19"/>
      <c r="K18" s="44" t="str">
        <f>INDEX(Mgr,N$4,)</f>
        <v>After entering your self-assessment numbers, please check the box above to see the result.</v>
      </c>
      <c r="L18" s="45"/>
      <c r="M18" s="45"/>
      <c r="N18" s="45"/>
      <c r="O18" s="45"/>
      <c r="P18" s="46"/>
    </row>
    <row r="19" spans="2:16" ht="41" customHeight="1">
      <c r="B19" s="35" t="s">
        <v>107</v>
      </c>
      <c r="C19" s="34"/>
      <c r="D19" s="34"/>
      <c r="E19" s="34"/>
      <c r="F19" s="34"/>
      <c r="G19" s="34"/>
      <c r="H19" s="34"/>
      <c r="I19" s="30">
        <f>SUM(I13:I18)</f>
        <v>6</v>
      </c>
      <c r="J19" s="19"/>
      <c r="K19" s="50"/>
      <c r="L19" s="51"/>
      <c r="M19" s="51"/>
      <c r="N19" s="51"/>
      <c r="O19" s="51"/>
      <c r="P19" s="52"/>
    </row>
    <row r="20" spans="2:16" ht="41" customHeight="1">
      <c r="B20" s="22" t="s">
        <v>47</v>
      </c>
      <c r="C20" s="22" t="s">
        <v>87</v>
      </c>
      <c r="D20" s="28"/>
      <c r="E20" s="28"/>
      <c r="F20" s="28"/>
      <c r="G20" s="28"/>
      <c r="H20" s="28"/>
      <c r="I20" s="31">
        <v>1</v>
      </c>
      <c r="J20" s="19"/>
      <c r="K20" s="35" t="s">
        <v>107</v>
      </c>
    </row>
    <row r="21" spans="2:16" ht="41" customHeight="1">
      <c r="B21" s="22" t="s">
        <v>48</v>
      </c>
      <c r="C21" s="22" t="s">
        <v>88</v>
      </c>
      <c r="D21" s="28"/>
      <c r="E21" s="28"/>
      <c r="F21" s="28"/>
      <c r="G21" s="28"/>
      <c r="H21" s="28"/>
      <c r="I21" s="31">
        <v>1</v>
      </c>
      <c r="J21" s="19"/>
      <c r="K21" s="44" t="str">
        <f>INDEX(Tech,N$4,)</f>
        <v>After entering your self-assessment numbers, please check the box above to see the result.</v>
      </c>
      <c r="L21" s="45"/>
      <c r="M21" s="45"/>
      <c r="N21" s="45"/>
      <c r="O21" s="45"/>
      <c r="P21" s="46"/>
    </row>
    <row r="22" spans="2:16" ht="41" customHeight="1">
      <c r="D22" s="19"/>
      <c r="E22" s="19"/>
      <c r="F22" s="19"/>
      <c r="G22" s="19"/>
      <c r="H22" s="19"/>
      <c r="I22" s="30">
        <f>SUM(I20:I21)</f>
        <v>2</v>
      </c>
      <c r="J22" s="19"/>
      <c r="K22" s="50"/>
      <c r="L22" s="51"/>
      <c r="M22" s="51"/>
      <c r="N22" s="51"/>
      <c r="O22" s="51"/>
      <c r="P22" s="52"/>
    </row>
    <row r="23" spans="2:16">
      <c r="D23" s="19"/>
      <c r="E23" s="19"/>
      <c r="F23" s="19"/>
      <c r="G23" s="19"/>
      <c r="H23" s="19"/>
      <c r="I23" s="19"/>
      <c r="J23" s="19"/>
    </row>
  </sheetData>
  <sheetProtection sheet="1" objects="1" scenarios="1" selectLockedCells="1"/>
  <mergeCells count="3">
    <mergeCell ref="K15:P16"/>
    <mergeCell ref="K18:P19"/>
    <mergeCell ref="K21:P22"/>
  </mergeCells>
  <conditionalFormatting sqref="I20:I21 I13:I18 I4:I11">
    <cfRule type="cellIs" dxfId="1" priority="1" operator="notBetween">
      <formula>1</formula>
      <formula>5</formula>
    </cfRule>
  </conditionalFormatting>
  <pageMargins left="0.75" right="0.75" top="1" bottom="1" header="0.5" footer="0.5"/>
  <pageSetup orientation="portrait" horizontalDpi="4294967292" verticalDpi="4294967292"/>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2291" r:id="rId3" name="Check Box 3">
              <controlPr defaultSize="0" autoFill="0" autoLine="0" autoPict="0">
                <anchor moveWithCells="1">
                  <from>
                    <xdr:col>14</xdr:col>
                    <xdr:colOff>546100</xdr:colOff>
                    <xdr:row>11</xdr:row>
                    <xdr:rowOff>0</xdr:rowOff>
                  </from>
                  <to>
                    <xdr:col>16</xdr:col>
                    <xdr:colOff>279400</xdr:colOff>
                    <xdr:row>12</xdr:row>
                    <xdr:rowOff>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3"/>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2" customWidth="1"/>
    <col min="2" max="2" width="90.6640625" style="2" customWidth="1"/>
    <col min="3" max="3" width="5.83203125" style="2" customWidth="1"/>
    <col min="4" max="8" width="6" style="2" customWidth="1"/>
    <col min="9" max="9" width="3.6640625" style="2" customWidth="1"/>
    <col min="10" max="16384" width="8.83203125" style="2"/>
  </cols>
  <sheetData>
    <row r="1" spans="2:2" ht="100" customHeight="1">
      <c r="B1" s="1"/>
    </row>
    <row r="4" spans="2:2" ht="18">
      <c r="B4" s="3"/>
    </row>
    <row r="5" spans="2:2" ht="18">
      <c r="B5" s="3"/>
    </row>
    <row r="7" spans="2:2" ht="18">
      <c r="B7" s="4"/>
    </row>
    <row r="8" spans="2:2" ht="18">
      <c r="B8" s="4"/>
    </row>
    <row r="23" spans="2:2">
      <c r="B23" s="5"/>
    </row>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42"/>
  <sheetViews>
    <sheetView showGridLines="0" showRowColHeaders="0" zoomScale="80" zoomScaleNormal="80" zoomScalePageLayoutView="80" workbookViewId="0">
      <selection activeCell="H4" sqref="H4"/>
    </sheetView>
  </sheetViews>
  <sheetFormatPr baseColWidth="10" defaultColWidth="8.83203125" defaultRowHeight="13" x14ac:dyDescent="0"/>
  <cols>
    <col min="1" max="1" width="5.83203125" style="6" customWidth="1"/>
    <col min="2" max="2" width="115.83203125" style="19" customWidth="1"/>
    <col min="3" max="16384" width="8.83203125" style="6"/>
  </cols>
  <sheetData>
    <row r="1" spans="2:15" ht="100" customHeight="1"/>
    <row r="2" spans="2:15" ht="24" customHeight="1">
      <c r="C2" s="29" t="s">
        <v>89</v>
      </c>
      <c r="G2" s="29" t="s">
        <v>90</v>
      </c>
    </row>
    <row r="3" spans="2:15" ht="40" customHeight="1">
      <c r="B3" s="36" t="s">
        <v>137</v>
      </c>
      <c r="C3" s="26">
        <v>1</v>
      </c>
      <c r="D3" s="26">
        <v>2</v>
      </c>
      <c r="E3" s="26">
        <v>3</v>
      </c>
      <c r="F3" s="26">
        <v>4</v>
      </c>
      <c r="G3" s="26">
        <v>5</v>
      </c>
    </row>
    <row r="4" spans="2:15" ht="40" customHeight="1">
      <c r="B4" s="37" t="s">
        <v>49</v>
      </c>
      <c r="C4" s="27"/>
      <c r="D4" s="27"/>
      <c r="E4" s="27"/>
      <c r="F4" s="27"/>
      <c r="G4" s="27"/>
      <c r="H4" s="31">
        <v>1</v>
      </c>
      <c r="J4" s="38" t="b">
        <v>0</v>
      </c>
    </row>
    <row r="5" spans="2:15" ht="40" customHeight="1">
      <c r="B5" s="37" t="s">
        <v>50</v>
      </c>
      <c r="C5" s="27"/>
      <c r="D5" s="27"/>
      <c r="E5" s="27"/>
      <c r="F5" s="27"/>
      <c r="G5" s="27"/>
      <c r="H5" s="31">
        <v>1</v>
      </c>
      <c r="J5" s="6">
        <f>IF(J4=FALSE,0,1)</f>
        <v>0</v>
      </c>
    </row>
    <row r="6" spans="2:15" ht="40" customHeight="1">
      <c r="B6" s="37" t="s">
        <v>51</v>
      </c>
      <c r="C6" s="27"/>
      <c r="D6" s="27"/>
      <c r="E6" s="27"/>
      <c r="F6" s="27"/>
      <c r="G6" s="27"/>
      <c r="H6" s="31">
        <v>1</v>
      </c>
    </row>
    <row r="7" spans="2:15" ht="40" customHeight="1">
      <c r="B7" s="37" t="s">
        <v>52</v>
      </c>
      <c r="C7" s="27"/>
      <c r="D7" s="27"/>
      <c r="E7" s="27"/>
      <c r="F7" s="27"/>
      <c r="G7" s="27"/>
      <c r="H7" s="31">
        <v>1</v>
      </c>
    </row>
    <row r="8" spans="2:15" ht="40" customHeight="1">
      <c r="B8" s="37" t="s">
        <v>53</v>
      </c>
      <c r="C8" s="28"/>
      <c r="D8" s="28"/>
      <c r="E8" s="28"/>
      <c r="F8" s="28"/>
      <c r="G8" s="28"/>
      <c r="H8" s="31">
        <v>1</v>
      </c>
      <c r="K8" s="6">
        <f>IF(K9=0,1,IF(K9&lt;50,2,IF(K9&lt;90,3,IF(K9&lt;125,4,IF(K9&lt;160,5,IF(K9&gt;159,6,0))))))</f>
        <v>1</v>
      </c>
      <c r="L8" s="6" t="s">
        <v>102</v>
      </c>
      <c r="M8" s="6">
        <v>0</v>
      </c>
    </row>
    <row r="9" spans="2:15" ht="40" customHeight="1">
      <c r="B9" s="37" t="s">
        <v>54</v>
      </c>
      <c r="C9" s="27"/>
      <c r="D9" s="27"/>
      <c r="E9" s="27"/>
      <c r="F9" s="27"/>
      <c r="G9" s="27"/>
      <c r="H9" s="31">
        <v>1</v>
      </c>
      <c r="K9" s="6">
        <f>J4*H42</f>
        <v>0</v>
      </c>
      <c r="L9" s="6" t="s">
        <v>147</v>
      </c>
      <c r="M9" s="6">
        <v>0</v>
      </c>
    </row>
    <row r="10" spans="2:15" ht="40" customHeight="1">
      <c r="B10" s="37" t="s">
        <v>55</v>
      </c>
      <c r="C10" s="28"/>
      <c r="D10" s="28"/>
      <c r="E10" s="28"/>
      <c r="F10" s="28"/>
      <c r="G10" s="28"/>
      <c r="H10" s="31">
        <v>1</v>
      </c>
      <c r="L10" s="6" t="s">
        <v>143</v>
      </c>
      <c r="M10" s="6">
        <v>0</v>
      </c>
    </row>
    <row r="11" spans="2:15" ht="40" customHeight="1">
      <c r="B11" s="37" t="s">
        <v>56</v>
      </c>
      <c r="C11" s="28"/>
      <c r="D11" s="28"/>
      <c r="E11" s="28"/>
      <c r="F11" s="28"/>
      <c r="G11" s="28"/>
      <c r="H11" s="31">
        <v>1</v>
      </c>
      <c r="L11" s="6" t="s">
        <v>144</v>
      </c>
      <c r="M11" s="6">
        <v>0</v>
      </c>
    </row>
    <row r="12" spans="2:15" ht="40" customHeight="1">
      <c r="B12" s="37" t="s">
        <v>57</v>
      </c>
      <c r="C12" s="28"/>
      <c r="D12" s="28"/>
      <c r="E12" s="28"/>
      <c r="F12" s="28"/>
      <c r="G12" s="28"/>
      <c r="H12" s="31">
        <v>1</v>
      </c>
      <c r="L12" s="6" t="s">
        <v>145</v>
      </c>
      <c r="M12" s="6">
        <v>0</v>
      </c>
    </row>
    <row r="13" spans="2:15" ht="40" customHeight="1">
      <c r="B13" s="37" t="s">
        <v>58</v>
      </c>
      <c r="C13" s="28"/>
      <c r="D13" s="28"/>
      <c r="E13" s="28"/>
      <c r="F13" s="28"/>
      <c r="G13" s="28"/>
      <c r="H13" s="31">
        <v>1</v>
      </c>
      <c r="L13" s="6" t="s">
        <v>146</v>
      </c>
      <c r="M13" s="6">
        <v>0</v>
      </c>
    </row>
    <row r="14" spans="2:15" ht="40" customHeight="1">
      <c r="B14" s="37" t="s">
        <v>59</v>
      </c>
      <c r="C14" s="28"/>
      <c r="D14" s="28"/>
      <c r="E14" s="28"/>
      <c r="F14" s="28"/>
      <c r="G14" s="28"/>
      <c r="H14" s="31">
        <v>1</v>
      </c>
    </row>
    <row r="15" spans="2:15" ht="40" customHeight="1">
      <c r="B15" s="36" t="s">
        <v>138</v>
      </c>
    </row>
    <row r="16" spans="2:15" ht="40" customHeight="1">
      <c r="B16" s="37" t="s">
        <v>60</v>
      </c>
      <c r="C16" s="28"/>
      <c r="D16" s="28"/>
      <c r="E16" s="28"/>
      <c r="F16" s="28"/>
      <c r="G16" s="28"/>
      <c r="H16" s="31">
        <v>1</v>
      </c>
      <c r="J16" s="44" t="str">
        <f>INDEX(Check,K8,)</f>
        <v>After entering your self-assessment numbers, please check the box above to see the result.</v>
      </c>
      <c r="K16" s="45"/>
      <c r="L16" s="45"/>
      <c r="M16" s="45"/>
      <c r="N16" s="45"/>
      <c r="O16" s="46"/>
    </row>
    <row r="17" spans="2:15" ht="40" customHeight="1">
      <c r="B17" s="37" t="s">
        <v>61</v>
      </c>
      <c r="C17" s="28"/>
      <c r="D17" s="28"/>
      <c r="E17" s="28"/>
      <c r="F17" s="28"/>
      <c r="G17" s="28"/>
      <c r="H17" s="31">
        <v>1</v>
      </c>
      <c r="J17" s="47"/>
      <c r="K17" s="48"/>
      <c r="L17" s="48"/>
      <c r="M17" s="48"/>
      <c r="N17" s="48"/>
      <c r="O17" s="49"/>
    </row>
    <row r="18" spans="2:15" ht="40" customHeight="1">
      <c r="B18" s="37" t="s">
        <v>62</v>
      </c>
      <c r="C18" s="28"/>
      <c r="D18" s="28"/>
      <c r="E18" s="28"/>
      <c r="F18" s="28"/>
      <c r="G18" s="28"/>
      <c r="H18" s="31">
        <v>1</v>
      </c>
      <c r="J18" s="50"/>
      <c r="K18" s="51"/>
      <c r="L18" s="51"/>
      <c r="M18" s="51"/>
      <c r="N18" s="51"/>
      <c r="O18" s="52"/>
    </row>
    <row r="19" spans="2:15" ht="40" customHeight="1">
      <c r="B19" s="36" t="s">
        <v>139</v>
      </c>
    </row>
    <row r="20" spans="2:15" ht="40" customHeight="1">
      <c r="B20" s="37" t="s">
        <v>63</v>
      </c>
      <c r="C20" s="28"/>
      <c r="D20" s="28"/>
      <c r="E20" s="28"/>
      <c r="F20" s="28"/>
      <c r="G20" s="28"/>
      <c r="H20" s="31">
        <v>1</v>
      </c>
    </row>
    <row r="21" spans="2:15" ht="40" customHeight="1">
      <c r="B21" s="37" t="s">
        <v>64</v>
      </c>
      <c r="C21" s="28"/>
      <c r="D21" s="28"/>
      <c r="E21" s="28"/>
      <c r="F21" s="28"/>
      <c r="G21" s="28"/>
      <c r="H21" s="31">
        <v>1</v>
      </c>
    </row>
    <row r="22" spans="2:15" ht="40" customHeight="1">
      <c r="B22" s="37" t="s">
        <v>65</v>
      </c>
      <c r="C22" s="28"/>
      <c r="D22" s="28"/>
      <c r="E22" s="28"/>
      <c r="F22" s="28"/>
      <c r="G22" s="28"/>
      <c r="H22" s="31">
        <v>1</v>
      </c>
    </row>
    <row r="23" spans="2:15" ht="40" customHeight="1">
      <c r="B23" s="37" t="s">
        <v>66</v>
      </c>
      <c r="C23" s="28"/>
      <c r="D23" s="28"/>
      <c r="E23" s="28"/>
      <c r="F23" s="28"/>
      <c r="G23" s="28"/>
      <c r="H23" s="31">
        <v>1</v>
      </c>
    </row>
    <row r="24" spans="2:15" ht="40" customHeight="1">
      <c r="B24" s="36" t="s">
        <v>140</v>
      </c>
    </row>
    <row r="25" spans="2:15" ht="40" customHeight="1">
      <c r="B25" s="37" t="s">
        <v>67</v>
      </c>
      <c r="C25" s="28"/>
      <c r="D25" s="28"/>
      <c r="E25" s="28"/>
      <c r="F25" s="28"/>
      <c r="G25" s="28"/>
      <c r="H25" s="31">
        <v>1</v>
      </c>
    </row>
    <row r="26" spans="2:15" ht="40" customHeight="1">
      <c r="B26" s="37" t="s">
        <v>68</v>
      </c>
      <c r="C26" s="28"/>
      <c r="D26" s="28"/>
      <c r="E26" s="28"/>
      <c r="F26" s="28"/>
      <c r="G26" s="28"/>
      <c r="H26" s="31">
        <v>1</v>
      </c>
    </row>
    <row r="27" spans="2:15" ht="40" customHeight="1">
      <c r="B27" s="37" t="s">
        <v>69</v>
      </c>
      <c r="C27" s="28"/>
      <c r="D27" s="28"/>
      <c r="E27" s="28"/>
      <c r="F27" s="28"/>
      <c r="G27" s="28"/>
      <c r="H27" s="31">
        <v>1</v>
      </c>
    </row>
    <row r="28" spans="2:15" ht="40" customHeight="1">
      <c r="B28" s="37" t="s">
        <v>70</v>
      </c>
      <c r="C28" s="28"/>
      <c r="D28" s="28"/>
      <c r="E28" s="28"/>
      <c r="F28" s="28"/>
      <c r="G28" s="28"/>
      <c r="H28" s="31">
        <v>1</v>
      </c>
    </row>
    <row r="29" spans="2:15" ht="40" customHeight="1">
      <c r="B29" s="36" t="s">
        <v>141</v>
      </c>
    </row>
    <row r="30" spans="2:15" ht="40" customHeight="1">
      <c r="B30" s="37" t="s">
        <v>142</v>
      </c>
      <c r="C30" s="28"/>
      <c r="D30" s="28"/>
      <c r="E30" s="28"/>
      <c r="F30" s="28"/>
      <c r="G30" s="28"/>
      <c r="H30" s="31">
        <v>1</v>
      </c>
    </row>
    <row r="31" spans="2:15" ht="40" customHeight="1">
      <c r="B31" s="37" t="s">
        <v>71</v>
      </c>
      <c r="C31" s="28"/>
      <c r="D31" s="28"/>
      <c r="E31" s="28"/>
      <c r="F31" s="28"/>
      <c r="G31" s="28"/>
      <c r="H31" s="31">
        <v>1</v>
      </c>
    </row>
    <row r="32" spans="2:15" ht="40" customHeight="1">
      <c r="B32" s="37" t="s">
        <v>72</v>
      </c>
      <c r="C32" s="28"/>
      <c r="D32" s="28"/>
      <c r="E32" s="28"/>
      <c r="F32" s="28"/>
      <c r="G32" s="28"/>
      <c r="H32" s="31">
        <v>1</v>
      </c>
    </row>
    <row r="33" spans="2:8" ht="40" customHeight="1">
      <c r="B33" s="36" t="s">
        <v>136</v>
      </c>
    </row>
    <row r="34" spans="2:8" ht="40" customHeight="1">
      <c r="B34" s="37" t="s">
        <v>80</v>
      </c>
      <c r="C34" s="28"/>
      <c r="D34" s="28"/>
      <c r="E34" s="28"/>
      <c r="F34" s="28"/>
      <c r="G34" s="28"/>
      <c r="H34" s="31">
        <v>1</v>
      </c>
    </row>
    <row r="35" spans="2:8" ht="50" customHeight="1">
      <c r="B35" s="37" t="s">
        <v>73</v>
      </c>
      <c r="C35" s="28"/>
      <c r="D35" s="28"/>
      <c r="E35" s="28"/>
      <c r="F35" s="28"/>
      <c r="G35" s="28"/>
      <c r="H35" s="31">
        <v>1</v>
      </c>
    </row>
    <row r="36" spans="2:8" ht="50" customHeight="1">
      <c r="B36" s="37" t="s">
        <v>74</v>
      </c>
      <c r="C36" s="28"/>
      <c r="D36" s="28"/>
      <c r="E36" s="28"/>
      <c r="F36" s="28"/>
      <c r="G36" s="28"/>
      <c r="H36" s="31">
        <v>1</v>
      </c>
    </row>
    <row r="37" spans="2:8" ht="50" customHeight="1">
      <c r="B37" s="37" t="s">
        <v>75</v>
      </c>
      <c r="C37" s="28"/>
      <c r="D37" s="28"/>
      <c r="E37" s="28"/>
      <c r="F37" s="28"/>
      <c r="G37" s="28"/>
      <c r="H37" s="31">
        <v>1</v>
      </c>
    </row>
    <row r="38" spans="2:8" ht="40" customHeight="1">
      <c r="B38" s="37" t="s">
        <v>76</v>
      </c>
      <c r="C38" s="28"/>
      <c r="D38" s="28"/>
      <c r="E38" s="28"/>
      <c r="F38" s="28"/>
      <c r="G38" s="28"/>
      <c r="H38" s="31">
        <v>1</v>
      </c>
    </row>
    <row r="39" spans="2:8" ht="40" customHeight="1">
      <c r="B39" s="37" t="s">
        <v>77</v>
      </c>
      <c r="C39" s="28"/>
      <c r="D39" s="28"/>
      <c r="E39" s="28"/>
      <c r="F39" s="28"/>
      <c r="G39" s="28"/>
      <c r="H39" s="31">
        <v>1</v>
      </c>
    </row>
    <row r="40" spans="2:8" ht="50" customHeight="1">
      <c r="B40" s="37" t="s">
        <v>78</v>
      </c>
      <c r="C40" s="28"/>
      <c r="D40" s="28"/>
      <c r="E40" s="28"/>
      <c r="F40" s="28"/>
      <c r="G40" s="28"/>
      <c r="H40" s="31">
        <v>1</v>
      </c>
    </row>
    <row r="41" spans="2:8" ht="40" customHeight="1">
      <c r="B41" s="37" t="s">
        <v>79</v>
      </c>
      <c r="C41" s="28"/>
      <c r="D41" s="28"/>
      <c r="E41" s="28"/>
      <c r="F41" s="28"/>
      <c r="G41" s="28"/>
      <c r="H41" s="31">
        <v>1</v>
      </c>
    </row>
    <row r="42" spans="2:8" ht="40" customHeight="1">
      <c r="H42" s="30">
        <f>SUM(H4:H41)</f>
        <v>33</v>
      </c>
    </row>
  </sheetData>
  <sheetProtection sheet="1" objects="1" scenarios="1" selectLockedCells="1"/>
  <mergeCells count="1">
    <mergeCell ref="J16:O18"/>
  </mergeCells>
  <conditionalFormatting sqref="H4:H14 H16:H18 H20:H23 H25:H28 H30:H32 H34:H41">
    <cfRule type="cellIs" dxfId="0" priority="1" operator="notBetween">
      <formula>1</formula>
      <formula>5</formula>
    </cfRule>
  </conditionalFormatting>
  <pageMargins left="0.75" right="0.75" top="1" bottom="1" header="0.5" footer="0.5"/>
  <pageSetup orientation="portrait" horizontalDpi="4294967292" verticalDpi="4294967292"/>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9459" r:id="rId3" name="Check Box 3">
              <controlPr defaultSize="0" autoFill="0" autoLine="0" autoPict="0">
                <anchor moveWithCells="1">
                  <from>
                    <xdr:col>13</xdr:col>
                    <xdr:colOff>596900</xdr:colOff>
                    <xdr:row>11</xdr:row>
                    <xdr:rowOff>381000</xdr:rowOff>
                  </from>
                  <to>
                    <xdr:col>15</xdr:col>
                    <xdr:colOff>330200</xdr:colOff>
                    <xdr:row>12</xdr:row>
                    <xdr:rowOff>381000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vt:lpstr>
      <vt:lpstr>Home</vt:lpstr>
      <vt:lpstr>Vision</vt:lpstr>
      <vt:lpstr>VisionTest</vt:lpstr>
      <vt:lpstr>Skills</vt:lpstr>
      <vt:lpstr>SkillsTest</vt:lpstr>
      <vt:lpstr>Check</vt:lpstr>
      <vt:lpstr>Checklist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Connaughton</dc:creator>
  <cp:lastModifiedBy>David Connaughton</cp:lastModifiedBy>
  <cp:lastPrinted>2018-03-25T23:26:28Z</cp:lastPrinted>
  <dcterms:created xsi:type="dcterms:W3CDTF">2018-03-24T21:35:07Z</dcterms:created>
  <dcterms:modified xsi:type="dcterms:W3CDTF">2018-05-20T22:11:23Z</dcterms:modified>
</cp:coreProperties>
</file>