
<file path=[Content_Types].xml><?xml version="1.0" encoding="utf-8"?>
<Types xmlns="http://schemas.openxmlformats.org/package/2006/content-types">
  <Default Extension="xml" ContentType="application/xml"/>
  <Default Extension="rels" ContentType="application/vnd.openxmlformats-package.relationships+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4526"/>
  <workbookPr autoCompressPictures="0"/>
  <bookViews>
    <workbookView xWindow="28120" yWindow="3240" windowWidth="24020" windowHeight="20440"/>
  </bookViews>
  <sheets>
    <sheet name="Cover" sheetId="17" r:id="rId1"/>
    <sheet name="Home" sheetId="16" r:id="rId2"/>
    <sheet name="Rules" sheetId="2" r:id="rId3"/>
    <sheet name="Yr1" sheetId="1" r:id="rId4"/>
    <sheet name="Yr2" sheetId="4" r:id="rId5"/>
    <sheet name="Yr3" sheetId="5" r:id="rId6"/>
    <sheet name="Yr4" sheetId="6" r:id="rId7"/>
    <sheet name="Yr5" sheetId="7" r:id="rId8"/>
    <sheet name="5Yr" sheetId="8" r:id="rId9"/>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H2" i="5" l="1"/>
  <c r="H2" i="6"/>
  <c r="H2" i="7"/>
  <c r="J32" i="8"/>
  <c r="J31" i="8"/>
  <c r="J30" i="8"/>
  <c r="J29" i="8"/>
  <c r="J28" i="8"/>
  <c r="J27" i="8"/>
  <c r="J26" i="8"/>
  <c r="J25" i="8"/>
  <c r="J24" i="8"/>
  <c r="J23" i="8"/>
  <c r="J22" i="8"/>
  <c r="J21" i="8"/>
  <c r="J20" i="8"/>
  <c r="J19" i="8"/>
  <c r="J18" i="8"/>
  <c r="J17" i="8"/>
  <c r="J16" i="8"/>
  <c r="J15" i="8"/>
  <c r="J14" i="8"/>
  <c r="J13" i="8"/>
  <c r="J9" i="8"/>
  <c r="J8" i="8"/>
  <c r="J7" i="8"/>
  <c r="J6" i="8"/>
  <c r="J5" i="8"/>
  <c r="I32" i="8"/>
  <c r="I31" i="8"/>
  <c r="I30" i="8"/>
  <c r="I29" i="8"/>
  <c r="I28" i="8"/>
  <c r="I27" i="8"/>
  <c r="I26" i="8"/>
  <c r="I25" i="8"/>
  <c r="I24" i="8"/>
  <c r="I23" i="8"/>
  <c r="I22" i="8"/>
  <c r="I21" i="8"/>
  <c r="I20" i="8"/>
  <c r="I19" i="8"/>
  <c r="I18" i="8"/>
  <c r="I17" i="8"/>
  <c r="I16" i="8"/>
  <c r="I15" i="8"/>
  <c r="I14" i="8"/>
  <c r="I13" i="8"/>
  <c r="I9" i="8"/>
  <c r="I8" i="8"/>
  <c r="I7" i="8"/>
  <c r="I6" i="8"/>
  <c r="I5" i="8"/>
  <c r="H32" i="8"/>
  <c r="H31" i="8"/>
  <c r="H30" i="8"/>
  <c r="H29" i="8"/>
  <c r="H28" i="8"/>
  <c r="H27" i="8"/>
  <c r="H26" i="8"/>
  <c r="H25" i="8"/>
  <c r="H24" i="8"/>
  <c r="H23" i="8"/>
  <c r="H22" i="8"/>
  <c r="H21" i="8"/>
  <c r="H20" i="8"/>
  <c r="H19" i="8"/>
  <c r="H18" i="8"/>
  <c r="H17" i="8"/>
  <c r="H16" i="8"/>
  <c r="H15" i="8"/>
  <c r="H14" i="8"/>
  <c r="H13" i="8"/>
  <c r="H9" i="8"/>
  <c r="H8" i="8"/>
  <c r="H7" i="8"/>
  <c r="H6" i="8"/>
  <c r="H5" i="8"/>
  <c r="G32" i="8"/>
  <c r="G31" i="8"/>
  <c r="G30" i="8"/>
  <c r="G29" i="8"/>
  <c r="G28" i="8"/>
  <c r="G27" i="8"/>
  <c r="G26" i="8"/>
  <c r="G25" i="8"/>
  <c r="G24" i="8"/>
  <c r="G23" i="8"/>
  <c r="G22" i="8"/>
  <c r="G21" i="8"/>
  <c r="G20" i="8"/>
  <c r="G19" i="8"/>
  <c r="G18" i="8"/>
  <c r="G17" i="8"/>
  <c r="G16" i="8"/>
  <c r="G15" i="8"/>
  <c r="G14" i="8"/>
  <c r="G13" i="8"/>
  <c r="G9" i="8"/>
  <c r="G8" i="8"/>
  <c r="G7" i="8"/>
  <c r="G6" i="8"/>
  <c r="G5" i="8"/>
  <c r="G11" i="8"/>
  <c r="H11" i="8"/>
  <c r="I11" i="8"/>
  <c r="J11" i="8"/>
  <c r="F32" i="8"/>
  <c r="F31" i="8"/>
  <c r="F30" i="8"/>
  <c r="F29" i="8"/>
  <c r="F28" i="8"/>
  <c r="F27" i="8"/>
  <c r="F26" i="8"/>
  <c r="F25" i="8"/>
  <c r="F24" i="8"/>
  <c r="F23" i="8"/>
  <c r="F22" i="8"/>
  <c r="F21" i="8"/>
  <c r="F20" i="8"/>
  <c r="F19" i="8"/>
  <c r="F18" i="8"/>
  <c r="F17" i="8"/>
  <c r="F16" i="8"/>
  <c r="F15" i="8"/>
  <c r="F14" i="8"/>
  <c r="F13" i="8"/>
  <c r="F6" i="8"/>
  <c r="F7" i="8"/>
  <c r="F8" i="8"/>
  <c r="F9" i="8"/>
  <c r="F5" i="8"/>
  <c r="E32" i="8"/>
  <c r="E31" i="8"/>
  <c r="E30" i="8"/>
  <c r="E29" i="8"/>
  <c r="E28" i="8"/>
  <c r="E27" i="8"/>
  <c r="E26" i="8"/>
  <c r="E25" i="8"/>
  <c r="E24" i="8"/>
  <c r="E23" i="8"/>
  <c r="E22" i="8"/>
  <c r="E21" i="8"/>
  <c r="E20" i="8"/>
  <c r="E19" i="8"/>
  <c r="E18" i="8"/>
  <c r="E17" i="8"/>
  <c r="E16" i="8"/>
  <c r="E15" i="8"/>
  <c r="E14" i="8"/>
  <c r="E13" i="8"/>
  <c r="E6" i="8"/>
  <c r="E7" i="8"/>
  <c r="E8" i="8"/>
  <c r="E9" i="8"/>
  <c r="E5" i="8"/>
  <c r="J2" i="8"/>
  <c r="H2" i="4"/>
  <c r="E32" i="7"/>
  <c r="E31" i="7"/>
  <c r="E30" i="7"/>
  <c r="E29" i="7"/>
  <c r="E28" i="7"/>
  <c r="E27" i="7"/>
  <c r="E26" i="7"/>
  <c r="E25" i="7"/>
  <c r="E24" i="7"/>
  <c r="E23" i="7"/>
  <c r="E22" i="7"/>
  <c r="E21" i="7"/>
  <c r="E20" i="7"/>
  <c r="E19" i="7"/>
  <c r="E18" i="7"/>
  <c r="E17" i="7"/>
  <c r="E16" i="7"/>
  <c r="E15" i="7"/>
  <c r="E14" i="7"/>
  <c r="E13" i="7"/>
  <c r="E9" i="7"/>
  <c r="E8" i="7"/>
  <c r="E7" i="7"/>
  <c r="E6" i="7"/>
  <c r="E5" i="7"/>
  <c r="E32" i="6"/>
  <c r="E31" i="6"/>
  <c r="E30" i="6"/>
  <c r="E29" i="6"/>
  <c r="E28" i="6"/>
  <c r="E27" i="6"/>
  <c r="E26" i="6"/>
  <c r="E25" i="6"/>
  <c r="E24" i="6"/>
  <c r="E23" i="6"/>
  <c r="E22" i="6"/>
  <c r="E21" i="6"/>
  <c r="E20" i="6"/>
  <c r="E19" i="6"/>
  <c r="E18" i="6"/>
  <c r="E17" i="6"/>
  <c r="E16" i="6"/>
  <c r="E15" i="6"/>
  <c r="E14" i="6"/>
  <c r="E13" i="6"/>
  <c r="E9" i="6"/>
  <c r="E8" i="6"/>
  <c r="E7" i="6"/>
  <c r="E6" i="6"/>
  <c r="E5" i="6"/>
  <c r="E32" i="5"/>
  <c r="E31" i="5"/>
  <c r="E30" i="5"/>
  <c r="E29" i="5"/>
  <c r="E28" i="5"/>
  <c r="E27" i="5"/>
  <c r="E26" i="5"/>
  <c r="E25" i="5"/>
  <c r="E24" i="5"/>
  <c r="E23" i="5"/>
  <c r="E22" i="5"/>
  <c r="E21" i="5"/>
  <c r="E20" i="5"/>
  <c r="E19" i="5"/>
  <c r="E18" i="5"/>
  <c r="E17" i="5"/>
  <c r="E16" i="5"/>
  <c r="E15" i="5"/>
  <c r="E14" i="5"/>
  <c r="E13" i="5"/>
  <c r="E9" i="5"/>
  <c r="E8" i="5"/>
  <c r="E7" i="5"/>
  <c r="E6" i="5"/>
  <c r="E5" i="5"/>
  <c r="E32" i="4"/>
  <c r="E31" i="4"/>
  <c r="E30" i="4"/>
  <c r="E29" i="4"/>
  <c r="E28" i="4"/>
  <c r="E27" i="4"/>
  <c r="E26" i="4"/>
  <c r="E25" i="4"/>
  <c r="E24" i="4"/>
  <c r="E23" i="4"/>
  <c r="E22" i="4"/>
  <c r="E21" i="4"/>
  <c r="E20" i="4"/>
  <c r="E19" i="4"/>
  <c r="E18" i="4"/>
  <c r="E17" i="4"/>
  <c r="E16" i="4"/>
  <c r="E15" i="4"/>
  <c r="E14" i="4"/>
  <c r="E13" i="4"/>
  <c r="E6" i="4"/>
  <c r="E7" i="4"/>
  <c r="E8" i="4"/>
  <c r="E9" i="4"/>
  <c r="E5" i="4"/>
  <c r="F11" i="7"/>
  <c r="F34" i="7"/>
  <c r="F36" i="7"/>
  <c r="F37" i="7"/>
  <c r="G11" i="7"/>
  <c r="G34" i="7"/>
  <c r="G36" i="7"/>
  <c r="G37" i="7"/>
  <c r="H11" i="7"/>
  <c r="H34" i="7"/>
  <c r="H36" i="7"/>
  <c r="H37" i="7"/>
  <c r="I11" i="7"/>
  <c r="I34" i="7"/>
  <c r="I36" i="7"/>
  <c r="I37" i="7"/>
  <c r="J11" i="7"/>
  <c r="J34" i="7"/>
  <c r="J36" i="7"/>
  <c r="J37" i="7"/>
  <c r="K11" i="7"/>
  <c r="K34" i="7"/>
  <c r="K36" i="7"/>
  <c r="K37" i="7"/>
  <c r="L11" i="7"/>
  <c r="L34" i="7"/>
  <c r="L36" i="7"/>
  <c r="L37" i="7"/>
  <c r="M11" i="7"/>
  <c r="M34" i="7"/>
  <c r="M36" i="7"/>
  <c r="M37" i="7"/>
  <c r="N11" i="7"/>
  <c r="N34" i="7"/>
  <c r="N36" i="7"/>
  <c r="N37" i="7"/>
  <c r="O11" i="7"/>
  <c r="O34" i="7"/>
  <c r="O36" i="7"/>
  <c r="O37" i="7"/>
  <c r="P11" i="7"/>
  <c r="P34" i="7"/>
  <c r="P36" i="7"/>
  <c r="P37" i="7"/>
  <c r="Q11" i="7"/>
  <c r="Q34" i="7"/>
  <c r="Q36" i="7"/>
  <c r="Q37" i="7"/>
  <c r="S36" i="7"/>
  <c r="S34" i="7"/>
  <c r="S32" i="7"/>
  <c r="S31" i="7"/>
  <c r="S30" i="7"/>
  <c r="S29" i="7"/>
  <c r="S28" i="7"/>
  <c r="S27" i="7"/>
  <c r="S26" i="7"/>
  <c r="S25" i="7"/>
  <c r="S24" i="7"/>
  <c r="S23" i="7"/>
  <c r="S22" i="7"/>
  <c r="S21" i="7"/>
  <c r="S20" i="7"/>
  <c r="S19" i="7"/>
  <c r="S18" i="7"/>
  <c r="S17" i="7"/>
  <c r="S16" i="7"/>
  <c r="S15" i="7"/>
  <c r="S14" i="7"/>
  <c r="S13" i="7"/>
  <c r="S11" i="7"/>
  <c r="S9" i="7"/>
  <c r="S8" i="7"/>
  <c r="S7" i="7"/>
  <c r="S6" i="7"/>
  <c r="S5" i="7"/>
  <c r="F11" i="6"/>
  <c r="F34" i="6"/>
  <c r="F36" i="6"/>
  <c r="F37" i="6"/>
  <c r="G11" i="6"/>
  <c r="G34" i="6"/>
  <c r="G36" i="6"/>
  <c r="G37" i="6"/>
  <c r="H11" i="6"/>
  <c r="H34" i="6"/>
  <c r="H36" i="6"/>
  <c r="H37" i="6"/>
  <c r="I11" i="6"/>
  <c r="I34" i="6"/>
  <c r="I36" i="6"/>
  <c r="I37" i="6"/>
  <c r="J11" i="6"/>
  <c r="J34" i="6"/>
  <c r="J36" i="6"/>
  <c r="J37" i="6"/>
  <c r="K11" i="6"/>
  <c r="K34" i="6"/>
  <c r="K36" i="6"/>
  <c r="K37" i="6"/>
  <c r="L11" i="6"/>
  <c r="L34" i="6"/>
  <c r="L36" i="6"/>
  <c r="L37" i="6"/>
  <c r="M11" i="6"/>
  <c r="M34" i="6"/>
  <c r="M36" i="6"/>
  <c r="M37" i="6"/>
  <c r="N11" i="6"/>
  <c r="N34" i="6"/>
  <c r="N36" i="6"/>
  <c r="N37" i="6"/>
  <c r="O11" i="6"/>
  <c r="O34" i="6"/>
  <c r="O36" i="6"/>
  <c r="O37" i="6"/>
  <c r="P11" i="6"/>
  <c r="P34" i="6"/>
  <c r="P36" i="6"/>
  <c r="P37" i="6"/>
  <c r="Q11" i="6"/>
  <c r="Q34" i="6"/>
  <c r="Q36" i="6"/>
  <c r="Q37" i="6"/>
  <c r="S36" i="6"/>
  <c r="S34" i="6"/>
  <c r="S32" i="6"/>
  <c r="S31" i="6"/>
  <c r="S30" i="6"/>
  <c r="S29" i="6"/>
  <c r="S28" i="6"/>
  <c r="S27" i="6"/>
  <c r="S26" i="6"/>
  <c r="S25" i="6"/>
  <c r="S24" i="6"/>
  <c r="S23" i="6"/>
  <c r="S22" i="6"/>
  <c r="S21" i="6"/>
  <c r="S20" i="6"/>
  <c r="S19" i="6"/>
  <c r="S18" i="6"/>
  <c r="S17" i="6"/>
  <c r="S16" i="6"/>
  <c r="S15" i="6"/>
  <c r="S14" i="6"/>
  <c r="S13" i="6"/>
  <c r="S11" i="6"/>
  <c r="S9" i="6"/>
  <c r="S8" i="6"/>
  <c r="S7" i="6"/>
  <c r="S6" i="6"/>
  <c r="S5" i="6"/>
  <c r="S3" i="6"/>
  <c r="F11" i="5"/>
  <c r="F34" i="5"/>
  <c r="F36" i="5"/>
  <c r="F37" i="5"/>
  <c r="G11" i="5"/>
  <c r="G34" i="5"/>
  <c r="G36" i="5"/>
  <c r="G37" i="5"/>
  <c r="H11" i="5"/>
  <c r="H34" i="5"/>
  <c r="H36" i="5"/>
  <c r="H37" i="5"/>
  <c r="I11" i="5"/>
  <c r="I34" i="5"/>
  <c r="I36" i="5"/>
  <c r="I37" i="5"/>
  <c r="J11" i="5"/>
  <c r="J34" i="5"/>
  <c r="J36" i="5"/>
  <c r="J37" i="5"/>
  <c r="K11" i="5"/>
  <c r="K34" i="5"/>
  <c r="K36" i="5"/>
  <c r="K37" i="5"/>
  <c r="L11" i="5"/>
  <c r="L34" i="5"/>
  <c r="L36" i="5"/>
  <c r="L37" i="5"/>
  <c r="M11" i="5"/>
  <c r="M34" i="5"/>
  <c r="M36" i="5"/>
  <c r="M37" i="5"/>
  <c r="N11" i="5"/>
  <c r="N34" i="5"/>
  <c r="N36" i="5"/>
  <c r="N37" i="5"/>
  <c r="O11" i="5"/>
  <c r="O34" i="5"/>
  <c r="O36" i="5"/>
  <c r="O37" i="5"/>
  <c r="P11" i="5"/>
  <c r="P34" i="5"/>
  <c r="P36" i="5"/>
  <c r="P37" i="5"/>
  <c r="Q11" i="5"/>
  <c r="Q34" i="5"/>
  <c r="Q36" i="5"/>
  <c r="Q37" i="5"/>
  <c r="S36" i="5"/>
  <c r="S34" i="5"/>
  <c r="S32" i="5"/>
  <c r="S31" i="5"/>
  <c r="S30" i="5"/>
  <c r="S29" i="5"/>
  <c r="S28" i="5"/>
  <c r="S27" i="5"/>
  <c r="S26" i="5"/>
  <c r="S25" i="5"/>
  <c r="S24" i="5"/>
  <c r="S23" i="5"/>
  <c r="S22" i="5"/>
  <c r="S21" i="5"/>
  <c r="S20" i="5"/>
  <c r="S19" i="5"/>
  <c r="S18" i="5"/>
  <c r="S17" i="5"/>
  <c r="S16" i="5"/>
  <c r="S15" i="5"/>
  <c r="S14" i="5"/>
  <c r="S13" i="5"/>
  <c r="S11" i="5"/>
  <c r="S9" i="5"/>
  <c r="S8" i="5"/>
  <c r="S7" i="5"/>
  <c r="S6" i="5"/>
  <c r="S5" i="5"/>
  <c r="F11" i="4"/>
  <c r="F34" i="4"/>
  <c r="F36" i="4"/>
  <c r="F37" i="4"/>
  <c r="G11" i="4"/>
  <c r="G34" i="4"/>
  <c r="G36" i="4"/>
  <c r="G37" i="4"/>
  <c r="H11" i="4"/>
  <c r="H34" i="4"/>
  <c r="H36" i="4"/>
  <c r="H37" i="4"/>
  <c r="I11" i="4"/>
  <c r="I34" i="4"/>
  <c r="I36" i="4"/>
  <c r="I37" i="4"/>
  <c r="J11" i="4"/>
  <c r="J34" i="4"/>
  <c r="J36" i="4"/>
  <c r="J37" i="4"/>
  <c r="K11" i="4"/>
  <c r="K34" i="4"/>
  <c r="K36" i="4"/>
  <c r="K37" i="4"/>
  <c r="L11" i="4"/>
  <c r="L34" i="4"/>
  <c r="L36" i="4"/>
  <c r="L37" i="4"/>
  <c r="M11" i="4"/>
  <c r="M34" i="4"/>
  <c r="M36" i="4"/>
  <c r="M37" i="4"/>
  <c r="N11" i="4"/>
  <c r="N34" i="4"/>
  <c r="N36" i="4"/>
  <c r="N37" i="4"/>
  <c r="O11" i="4"/>
  <c r="O34" i="4"/>
  <c r="O36" i="4"/>
  <c r="O37" i="4"/>
  <c r="P11" i="4"/>
  <c r="P34" i="4"/>
  <c r="P36" i="4"/>
  <c r="P37" i="4"/>
  <c r="Q11" i="4"/>
  <c r="Q34" i="4"/>
  <c r="Q36" i="4"/>
  <c r="Q37" i="4"/>
  <c r="S36" i="4"/>
  <c r="S34" i="4"/>
  <c r="S32" i="4"/>
  <c r="S31" i="4"/>
  <c r="S30" i="4"/>
  <c r="S29" i="4"/>
  <c r="S28" i="4"/>
  <c r="S27" i="4"/>
  <c r="S26" i="4"/>
  <c r="S25" i="4"/>
  <c r="S24" i="4"/>
  <c r="S23" i="4"/>
  <c r="S22" i="4"/>
  <c r="S21" i="4"/>
  <c r="S20" i="4"/>
  <c r="S19" i="4"/>
  <c r="S18" i="4"/>
  <c r="S17" i="4"/>
  <c r="S16" i="4"/>
  <c r="S15" i="4"/>
  <c r="S14" i="4"/>
  <c r="S13" i="4"/>
  <c r="S11" i="4"/>
  <c r="S9" i="4"/>
  <c r="S8" i="4"/>
  <c r="S7" i="4"/>
  <c r="S6" i="4"/>
  <c r="S5" i="4"/>
  <c r="S32" i="1"/>
  <c r="S31" i="1"/>
  <c r="S30" i="1"/>
  <c r="S29" i="1"/>
  <c r="S28" i="1"/>
  <c r="S27" i="1"/>
  <c r="S26" i="1"/>
  <c r="S25" i="1"/>
  <c r="S24" i="1"/>
  <c r="S23" i="1"/>
  <c r="S22" i="1"/>
  <c r="S21" i="1"/>
  <c r="S20" i="1"/>
  <c r="S19" i="1"/>
  <c r="S18" i="1"/>
  <c r="S17" i="1"/>
  <c r="S16" i="1"/>
  <c r="S15" i="1"/>
  <c r="S14" i="1"/>
  <c r="S13" i="1"/>
  <c r="S9" i="1"/>
  <c r="S8" i="1"/>
  <c r="S7" i="1"/>
  <c r="S6" i="1"/>
  <c r="S5" i="1"/>
  <c r="F11" i="1"/>
  <c r="F34" i="1"/>
  <c r="F36" i="1"/>
  <c r="F37" i="1"/>
  <c r="G11" i="1"/>
  <c r="G34" i="1"/>
  <c r="G36" i="1"/>
  <c r="G37" i="1"/>
  <c r="H11" i="1"/>
  <c r="H34" i="1"/>
  <c r="H36" i="1"/>
  <c r="H37" i="1"/>
  <c r="I11" i="1"/>
  <c r="I34" i="1"/>
  <c r="I36" i="1"/>
  <c r="I37" i="1"/>
  <c r="J11" i="1"/>
  <c r="J34" i="1"/>
  <c r="J36" i="1"/>
  <c r="J37" i="1"/>
  <c r="K11" i="1"/>
  <c r="K34" i="1"/>
  <c r="K36" i="1"/>
  <c r="K37" i="1"/>
  <c r="L11" i="1"/>
  <c r="L34" i="1"/>
  <c r="L36" i="1"/>
  <c r="L37" i="1"/>
  <c r="M11" i="1"/>
  <c r="M34" i="1"/>
  <c r="M36" i="1"/>
  <c r="M37" i="1"/>
  <c r="N11" i="1"/>
  <c r="N34" i="1"/>
  <c r="N36" i="1"/>
  <c r="N37" i="1"/>
  <c r="O11" i="1"/>
  <c r="O34" i="1"/>
  <c r="O36" i="1"/>
  <c r="O37" i="1"/>
  <c r="P11" i="1"/>
  <c r="P34" i="1"/>
  <c r="P36" i="1"/>
  <c r="P37" i="1"/>
  <c r="Q11" i="1"/>
  <c r="Q34" i="1"/>
  <c r="Q36" i="1"/>
  <c r="Q37" i="1"/>
  <c r="L6" i="8"/>
  <c r="L7" i="8"/>
  <c r="L8" i="8"/>
  <c r="L9" i="8"/>
  <c r="G4" i="8"/>
  <c r="H4" i="8"/>
  <c r="I4" i="8"/>
  <c r="J4" i="8"/>
  <c r="J34" i="8"/>
  <c r="I34" i="8"/>
  <c r="H34" i="8"/>
  <c r="L29" i="8"/>
  <c r="L20" i="8"/>
  <c r="L21" i="8"/>
  <c r="L22" i="8"/>
  <c r="L23" i="8"/>
  <c r="L24" i="8"/>
  <c r="L25" i="8"/>
  <c r="L26" i="8"/>
  <c r="L27" i="8"/>
  <c r="L28" i="8"/>
  <c r="L30" i="8"/>
  <c r="L31" i="8"/>
  <c r="L32" i="8"/>
  <c r="L17" i="8"/>
  <c r="L14" i="8"/>
  <c r="L15" i="8"/>
  <c r="L16" i="8"/>
  <c r="L18" i="8"/>
  <c r="L19" i="8"/>
  <c r="S34" i="1"/>
  <c r="S11" i="1"/>
  <c r="L13" i="8"/>
  <c r="I36" i="8"/>
  <c r="F11" i="8"/>
  <c r="L5" i="8"/>
  <c r="L11" i="8"/>
  <c r="F34" i="8"/>
  <c r="J36" i="8"/>
  <c r="F36" i="8"/>
  <c r="F37" i="8"/>
  <c r="H36" i="8"/>
  <c r="G34" i="8"/>
  <c r="G36" i="8"/>
  <c r="L34" i="8"/>
  <c r="L36" i="8"/>
  <c r="S36" i="1"/>
  <c r="G37" i="8"/>
  <c r="H37" i="8"/>
  <c r="I37" i="8"/>
  <c r="J37" i="8"/>
</calcChain>
</file>

<file path=xl/sharedStrings.xml><?xml version="1.0" encoding="utf-8"?>
<sst xmlns="http://schemas.openxmlformats.org/spreadsheetml/2006/main" count="137" uniqueCount="46">
  <si>
    <t>Sale of assets</t>
  </si>
  <si>
    <t>Total from sources</t>
  </si>
  <si>
    <t>Purchase of assets</t>
  </si>
  <si>
    <t>Total to uses</t>
  </si>
  <si>
    <t>Net Cash</t>
  </si>
  <si>
    <t>Cumulative Net Cash</t>
  </si>
  <si>
    <t>12 Month Plan</t>
  </si>
  <si>
    <t>Month</t>
  </si>
  <si>
    <t>Jan</t>
  </si>
  <si>
    <t>Feb</t>
  </si>
  <si>
    <t>Mar</t>
  </si>
  <si>
    <t>Apr</t>
  </si>
  <si>
    <t>May</t>
  </si>
  <si>
    <t>Jun</t>
  </si>
  <si>
    <t>Jul</t>
  </si>
  <si>
    <t>Aug</t>
  </si>
  <si>
    <t>Sep</t>
  </si>
  <si>
    <t>Oct</t>
  </si>
  <si>
    <t>Nov</t>
  </si>
  <si>
    <t>Dec</t>
  </si>
  <si>
    <t>Total</t>
  </si>
  <si>
    <t>Other Income</t>
  </si>
  <si>
    <t>Rent</t>
  </si>
  <si>
    <t>Food</t>
  </si>
  <si>
    <t>Clothing</t>
  </si>
  <si>
    <t>Where it comes from</t>
  </si>
  <si>
    <t>Where it goes</t>
  </si>
  <si>
    <t>Transportation</t>
  </si>
  <si>
    <t>Loans</t>
  </si>
  <si>
    <t>Electricity</t>
  </si>
  <si>
    <t>Automobile</t>
  </si>
  <si>
    <t>Student loans</t>
  </si>
  <si>
    <t>Child care</t>
  </si>
  <si>
    <t>Savings</t>
  </si>
  <si>
    <t>Other loans</t>
  </si>
  <si>
    <t>Year</t>
  </si>
  <si>
    <t>My salary/wages</t>
  </si>
  <si>
    <t>Spouse salary/wages</t>
  </si>
  <si>
    <t>Heating Fuel</t>
  </si>
  <si>
    <t>Telephone, cable, internet</t>
  </si>
  <si>
    <t>Monthly credit card</t>
  </si>
  <si>
    <t>Entertainment/vacation</t>
  </si>
  <si>
    <t>Misc/contingency</t>
  </si>
  <si>
    <t>Health/medical</t>
  </si>
  <si>
    <t>5 Year Plan Summary</t>
  </si>
  <si>
    <t>First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</si>
</sst>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_(* #,##0_);_(* \(#,##0\);_(* &quot;-&quot;??_);_(@_)"/>
    <numFmt numFmtId="166" formatCode="[$-409]d\-mmm\-yy;@"/>
    <numFmt numFmtId="167" formatCode="_([$€-2]* #,##0.00_);_([$€-2]* \(#,##0.00\);_([$€-2]* &quot;-&quot;??_)"/>
    <numFmt numFmtId="168" formatCode="&quot;$&quot;#,##0\ ;\(&quot;$&quot;#,##0\)"/>
    <numFmt numFmtId="169" formatCode="###0.000_);[Red]\(###0.000\)"/>
  </numFmts>
  <fonts count="21" x14ac:knownFonts="1">
    <font>
      <sz val="11"/>
      <color theme="1"/>
      <name val="Calibri"/>
      <family val="2"/>
      <scheme val="minor"/>
    </font>
    <font>
      <sz val="10"/>
      <name val="Arial"/>
    </font>
    <font>
      <b/>
      <i/>
      <sz val="14"/>
      <name val="Arial"/>
      <family val="2"/>
    </font>
    <font>
      <b/>
      <sz val="10"/>
      <name val="Arial"/>
      <family val="2"/>
    </font>
    <font>
      <b/>
      <i/>
      <u/>
      <sz val="14"/>
      <name val="Arial"/>
      <family val="2"/>
    </font>
    <font>
      <sz val="8"/>
      <name val="Arial"/>
      <family val="2"/>
    </font>
    <font>
      <sz val="10"/>
      <name val="Arial"/>
      <family val="2"/>
    </font>
    <font>
      <sz val="10"/>
      <color indexed="24"/>
      <name val="Courier New"/>
      <family val="3"/>
    </font>
    <font>
      <b/>
      <sz val="16"/>
      <name val="Times New Roman"/>
      <family val="1"/>
    </font>
    <font>
      <b/>
      <sz val="12"/>
      <name val="Arial"/>
      <family val="2"/>
    </font>
    <font>
      <b/>
      <sz val="12"/>
      <color indexed="24"/>
      <name val="Times New Roman"/>
      <family val="1"/>
    </font>
    <font>
      <sz val="10"/>
      <color indexed="24"/>
      <name val="Times New Roman"/>
      <family val="1"/>
    </font>
    <font>
      <sz val="11"/>
      <color theme="1"/>
      <name val="Calibri"/>
      <family val="2"/>
      <scheme val="minor"/>
    </font>
    <font>
      <sz val="11"/>
      <color theme="1"/>
      <name val="Arial"/>
      <family val="2"/>
    </font>
    <font>
      <sz val="10"/>
      <color theme="1"/>
      <name val="Arial"/>
      <family val="2"/>
    </font>
    <font>
      <sz val="8"/>
      <name val="Calibri"/>
      <family val="2"/>
      <scheme val="minor"/>
    </font>
    <font>
      <sz val="14"/>
      <name val="Arial"/>
    </font>
    <font>
      <sz val="14"/>
      <color theme="1"/>
      <name val="Arial"/>
    </font>
    <font>
      <b/>
      <sz val="14"/>
      <name val="Arial"/>
    </font>
    <font>
      <u/>
      <sz val="11"/>
      <color theme="10"/>
      <name val="Calibri"/>
      <family val="2"/>
      <scheme val="minor"/>
    </font>
    <font>
      <u/>
      <sz val="11"/>
      <color theme="11"/>
      <name val="Calibri"/>
      <family val="2"/>
      <scheme val="minor"/>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3" tint="0.79998168889431442"/>
        <bgColor indexed="64"/>
      </patternFill>
    </fill>
  </fills>
  <borders count="5">
    <border>
      <left/>
      <right/>
      <top/>
      <bottom/>
      <diagonal/>
    </border>
    <border>
      <left/>
      <right/>
      <top style="medium">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double">
        <color auto="1"/>
      </top>
      <bottom/>
      <diagonal/>
    </border>
  </borders>
  <cellStyleXfs count="51">
    <xf numFmtId="0" fontId="0" fillId="0" borderId="0"/>
    <xf numFmtId="164" fontId="12" fillId="0" borderId="0" applyFont="0" applyFill="0" applyBorder="0" applyAlignment="0" applyProtection="0"/>
    <xf numFmtId="164" fontId="1" fillId="0" borderId="0" applyFont="0" applyFill="0" applyBorder="0" applyAlignment="0" applyProtection="0"/>
    <xf numFmtId="3" fontId="7" fillId="0" borderId="0" applyFont="0" applyFill="0" applyBorder="0" applyAlignment="0" applyProtection="0"/>
    <xf numFmtId="168" fontId="7" fillId="0" borderId="0" applyFont="0" applyFill="0" applyBorder="0" applyAlignment="0" applyProtection="0"/>
    <xf numFmtId="0" fontId="7" fillId="0" borderId="0" applyFont="0" applyFill="0" applyBorder="0" applyAlignment="0" applyProtection="0"/>
    <xf numFmtId="167" fontId="1" fillId="0" borderId="0" applyFont="0" applyFill="0" applyBorder="0" applyAlignment="0" applyProtection="0"/>
    <xf numFmtId="2" fontId="7" fillId="0" borderId="0" applyFont="0" applyFill="0" applyBorder="0" applyAlignment="0" applyProtection="0"/>
    <xf numFmtId="38" fontId="5" fillId="2" borderId="0" applyNumberFormat="0" applyBorder="0" applyAlignment="0" applyProtection="0"/>
    <xf numFmtId="0" fontId="8" fillId="0" borderId="0"/>
    <xf numFmtId="0" fontId="9" fillId="0" borderId="1" applyNumberFormat="0" applyAlignment="0" applyProtection="0">
      <alignment horizontal="left" vertical="center"/>
    </xf>
    <xf numFmtId="0" fontId="9" fillId="0" borderId="2">
      <alignment horizontal="left" vertical="center"/>
    </xf>
    <xf numFmtId="0" fontId="10" fillId="0" borderId="0" applyNumberFormat="0" applyFill="0" applyBorder="0" applyAlignment="0" applyProtection="0"/>
    <xf numFmtId="0" fontId="11" fillId="0" borderId="0" applyNumberFormat="0" applyFill="0" applyBorder="0" applyAlignment="0" applyProtection="0"/>
    <xf numFmtId="10" fontId="5" fillId="3" borderId="3" applyNumberFormat="0" applyBorder="0" applyAlignment="0" applyProtection="0"/>
    <xf numFmtId="169" fontId="1" fillId="0" borderId="0"/>
    <xf numFmtId="0" fontId="1" fillId="0" borderId="0"/>
    <xf numFmtId="10" fontId="1" fillId="0" borderId="0" applyFont="0" applyFill="0" applyBorder="0" applyAlignment="0" applyProtection="0"/>
    <xf numFmtId="0" fontId="7" fillId="0" borderId="4" applyNumberFormat="0" applyFon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32">
    <xf numFmtId="0" fontId="0" fillId="0" borderId="0" xfId="0"/>
    <xf numFmtId="165" fontId="6" fillId="0" borderId="3" xfId="2" applyNumberFormat="1" applyFont="1" applyFill="1" applyBorder="1" applyProtection="1">
      <protection locked="0"/>
    </xf>
    <xf numFmtId="0" fontId="0" fillId="4" borderId="0" xfId="0" applyFill="1"/>
    <xf numFmtId="0" fontId="4" fillId="4" borderId="0" xfId="16" applyFont="1" applyFill="1" applyProtection="1"/>
    <xf numFmtId="0" fontId="6" fillId="4" borderId="0" xfId="16" applyFont="1" applyFill="1" applyProtection="1"/>
    <xf numFmtId="166" fontId="4" fillId="4" borderId="0" xfId="16" applyNumberFormat="1" applyFont="1" applyFill="1" applyAlignment="1" applyProtection="1"/>
    <xf numFmtId="0" fontId="13" fillId="4" borderId="0" xfId="0" applyFont="1" applyFill="1" applyProtection="1"/>
    <xf numFmtId="166" fontId="2" fillId="4" borderId="0" xfId="16" applyNumberFormat="1" applyFont="1" applyFill="1" applyAlignment="1" applyProtection="1"/>
    <xf numFmtId="0" fontId="14" fillId="4" borderId="0" xfId="0" applyFont="1" applyFill="1" applyProtection="1"/>
    <xf numFmtId="0" fontId="3" fillId="4" borderId="0" xfId="16" applyFont="1" applyFill="1" applyProtection="1"/>
    <xf numFmtId="164" fontId="6" fillId="4" borderId="0" xfId="1" applyFont="1" applyFill="1" applyProtection="1">
      <protection locked="0"/>
    </xf>
    <xf numFmtId="164" fontId="14" fillId="4" borderId="0" xfId="1" applyFont="1" applyFill="1" applyProtection="1"/>
    <xf numFmtId="164" fontId="3" fillId="4" borderId="0" xfId="1" applyFont="1" applyFill="1" applyProtection="1"/>
    <xf numFmtId="164" fontId="6" fillId="4" borderId="0" xfId="1" applyFont="1" applyFill="1" applyProtection="1"/>
    <xf numFmtId="165" fontId="6" fillId="4" borderId="0" xfId="2" applyNumberFormat="1" applyFont="1" applyFill="1" applyBorder="1" applyProtection="1"/>
    <xf numFmtId="0" fontId="2" fillId="4" borderId="0" xfId="16" applyFont="1" applyFill="1" applyProtection="1"/>
    <xf numFmtId="0" fontId="16" fillId="4" borderId="0" xfId="16" applyFont="1" applyFill="1" applyProtection="1"/>
    <xf numFmtId="0" fontId="17" fillId="4" borderId="0" xfId="0" applyFont="1" applyFill="1" applyProtection="1"/>
    <xf numFmtId="164" fontId="17" fillId="4" borderId="0" xfId="1" applyFont="1" applyFill="1" applyProtection="1"/>
    <xf numFmtId="164" fontId="18" fillId="4" borderId="0" xfId="1" applyFont="1" applyFill="1" applyProtection="1"/>
    <xf numFmtId="164" fontId="16" fillId="4" borderId="0" xfId="1" applyFont="1" applyFill="1" applyProtection="1"/>
    <xf numFmtId="0" fontId="18" fillId="4" borderId="0" xfId="16" applyFont="1" applyFill="1" applyProtection="1"/>
    <xf numFmtId="164" fontId="16" fillId="4" borderId="3" xfId="1" applyFont="1" applyFill="1" applyBorder="1" applyProtection="1">
      <protection locked="0"/>
    </xf>
    <xf numFmtId="164" fontId="16" fillId="0" borderId="3" xfId="1" applyFont="1" applyFill="1" applyBorder="1" applyProtection="1">
      <protection locked="0"/>
    </xf>
    <xf numFmtId="14" fontId="18" fillId="4" borderId="0" xfId="2" applyNumberFormat="1" applyFont="1" applyFill="1" applyAlignment="1" applyProtection="1">
      <alignment horizontal="left"/>
    </xf>
    <xf numFmtId="0" fontId="18" fillId="4" borderId="0" xfId="2" applyNumberFormat="1" applyFont="1" applyFill="1" applyAlignment="1" applyProtection="1">
      <alignment horizontal="center"/>
    </xf>
    <xf numFmtId="0" fontId="4" fillId="4" borderId="0" xfId="16" applyNumberFormat="1" applyFont="1" applyFill="1" applyAlignment="1" applyProtection="1">
      <protection locked="0"/>
    </xf>
    <xf numFmtId="0" fontId="2" fillId="0" borderId="3" xfId="16" applyFont="1" applyFill="1" applyBorder="1" applyAlignment="1" applyProtection="1">
      <alignment horizontal="center"/>
      <protection locked="0"/>
    </xf>
    <xf numFmtId="165" fontId="6" fillId="4" borderId="3" xfId="2" applyNumberFormat="1" applyFont="1" applyFill="1" applyBorder="1" applyProtection="1"/>
    <xf numFmtId="0" fontId="2" fillId="4" borderId="0" xfId="16" applyNumberFormat="1" applyFont="1" applyFill="1" applyAlignment="1" applyProtection="1">
      <alignment horizontal="center"/>
    </xf>
    <xf numFmtId="164" fontId="16" fillId="4" borderId="3" xfId="1" applyFont="1" applyFill="1" applyBorder="1" applyProtection="1"/>
    <xf numFmtId="166" fontId="4" fillId="4" borderId="0" xfId="16" applyNumberFormat="1" applyFont="1" applyFill="1" applyAlignment="1" applyProtection="1">
      <alignment horizontal="right"/>
    </xf>
  </cellXfs>
  <cellStyles count="51">
    <cellStyle name="Comma" xfId="1" builtinId="3"/>
    <cellStyle name="Comma 2" xfId="2"/>
    <cellStyle name="Comma0" xfId="3"/>
    <cellStyle name="Currency0" xfId="4"/>
    <cellStyle name="Date" xfId="5"/>
    <cellStyle name="Euro" xfId="6"/>
    <cellStyle name="Fixed" xfId="7"/>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Grey" xfId="8"/>
    <cellStyle name="header" xfId="9"/>
    <cellStyle name="Header1" xfId="10"/>
    <cellStyle name="Header2" xfId="11"/>
    <cellStyle name="Heading 1 2" xfId="12"/>
    <cellStyle name="Heading 2 2" xfId="13"/>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Input [yellow]" xfId="14"/>
    <cellStyle name="Normal" xfId="0" builtinId="0"/>
    <cellStyle name="Normal - Style1" xfId="15"/>
    <cellStyle name="Normal 2" xfId="16"/>
    <cellStyle name="Percent [2]" xfId="17"/>
    <cellStyle name="Total 2"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3"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4" Type="http://schemas.openxmlformats.org/officeDocument/2006/relationships/hyperlink" Target="#Home!A3"/><Relationship Id="rId1" Type="http://schemas.openxmlformats.org/officeDocument/2006/relationships/image" Target="../media/image1.jpg"/><Relationship Id="rId2" Type="http://schemas.openxmlformats.org/officeDocument/2006/relationships/hyperlink" Target="http://roi-team.us"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Cover!A1"/><Relationship Id="rId4" Type="http://schemas.openxmlformats.org/officeDocument/2006/relationships/hyperlink" Target="#Rules!B3"/><Relationship Id="rId1" Type="http://schemas.openxmlformats.org/officeDocument/2006/relationships/hyperlink" Target="http://roi-team.us" TargetMode="External"/><Relationship Id="rId2"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hyperlink" Target="#Home!A1"/><Relationship Id="rId2" Type="http://schemas.openxmlformats.org/officeDocument/2006/relationships/hyperlink" Target="#Yr1!B3"/></Relationships>
</file>

<file path=xl/drawings/_rels/drawing4.xml.rels><?xml version="1.0" encoding="UTF-8" standalone="yes"?>
<Relationships xmlns="http://schemas.openxmlformats.org/package/2006/relationships"><Relationship Id="rId1" Type="http://schemas.openxmlformats.org/officeDocument/2006/relationships/hyperlink" Target="#Rules!B3"/><Relationship Id="rId2" Type="http://schemas.openxmlformats.org/officeDocument/2006/relationships/hyperlink" Target="#Yr2!B3"/></Relationships>
</file>

<file path=xl/drawings/_rels/drawing5.xml.rels><?xml version="1.0" encoding="UTF-8" standalone="yes"?>
<Relationships xmlns="http://schemas.openxmlformats.org/package/2006/relationships"><Relationship Id="rId1" Type="http://schemas.openxmlformats.org/officeDocument/2006/relationships/hyperlink" Target="#Yr1!B3"/><Relationship Id="rId2" Type="http://schemas.openxmlformats.org/officeDocument/2006/relationships/hyperlink" Target="#Yr3!B3"/></Relationships>
</file>

<file path=xl/drawings/_rels/drawing6.xml.rels><?xml version="1.0" encoding="UTF-8" standalone="yes"?>
<Relationships xmlns="http://schemas.openxmlformats.org/package/2006/relationships"><Relationship Id="rId1" Type="http://schemas.openxmlformats.org/officeDocument/2006/relationships/hyperlink" Target="#Yr2!B3"/><Relationship Id="rId2" Type="http://schemas.openxmlformats.org/officeDocument/2006/relationships/hyperlink" Target="#Yr4!B3"/></Relationships>
</file>

<file path=xl/drawings/_rels/drawing7.xml.rels><?xml version="1.0" encoding="UTF-8" standalone="yes"?>
<Relationships xmlns="http://schemas.openxmlformats.org/package/2006/relationships"><Relationship Id="rId1" Type="http://schemas.openxmlformats.org/officeDocument/2006/relationships/hyperlink" Target="#Yr3!B3"/><Relationship Id="rId2" Type="http://schemas.openxmlformats.org/officeDocument/2006/relationships/hyperlink" Target="#Yr5!B3"/></Relationships>
</file>

<file path=xl/drawings/_rels/drawing8.xml.rels><?xml version="1.0" encoding="UTF-8" standalone="yes"?>
<Relationships xmlns="http://schemas.openxmlformats.org/package/2006/relationships"><Relationship Id="rId1" Type="http://schemas.openxmlformats.org/officeDocument/2006/relationships/hyperlink" Target="#Yr4!B3"/><Relationship Id="rId2" Type="http://schemas.openxmlformats.org/officeDocument/2006/relationships/hyperlink" Target="#5Yr!B3"/></Relationships>
</file>

<file path=xl/drawings/_rels/drawing9.xml.rels><?xml version="1.0" encoding="UTF-8" standalone="yes"?>
<Relationships xmlns="http://schemas.openxmlformats.org/package/2006/relationships"><Relationship Id="rId1" Type="http://schemas.openxmlformats.org/officeDocument/2006/relationships/hyperlink" Target="#Yr5!B3"/><Relationship Id="rId2" Type="http://schemas.openxmlformats.org/officeDocument/2006/relationships/hyperlink" Target="#Home!B3"/></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381000</xdr:colOff>
      <xdr:row>70</xdr:row>
      <xdr:rowOff>47624</xdr:rowOff>
    </xdr:to>
    <xdr:pic>
      <xdr:nvPicPr>
        <xdr:cNvPr id="13" name="Picture 12"/>
        <xdr:cNvPicPr>
          <a:picLocks noChangeAspect="1"/>
        </xdr:cNvPicPr>
      </xdr:nvPicPr>
      <xdr:blipFill rotWithShape="1">
        <a:blip xmlns:r="http://schemas.openxmlformats.org/officeDocument/2006/relationships" r:embed="rId1"/>
        <a:srcRect r="12721"/>
        <a:stretch/>
      </xdr:blipFill>
      <xdr:spPr>
        <a:xfrm>
          <a:off x="0" y="0"/>
          <a:ext cx="16065500" cy="12271374"/>
        </a:xfrm>
        <a:prstGeom prst="rect">
          <a:avLst/>
        </a:prstGeom>
      </xdr:spPr>
    </xdr:pic>
    <xdr:clientData/>
  </xdr:twoCellAnchor>
  <xdr:twoCellAnchor>
    <xdr:from>
      <xdr:col>0</xdr:col>
      <xdr:colOff>136525</xdr:colOff>
      <xdr:row>1</xdr:row>
      <xdr:rowOff>114552</xdr:rowOff>
    </xdr:from>
    <xdr:to>
      <xdr:col>9</xdr:col>
      <xdr:colOff>0</xdr:colOff>
      <xdr:row>7</xdr:row>
      <xdr:rowOff>63752</xdr:rowOff>
    </xdr:to>
    <xdr:grpSp>
      <xdr:nvGrpSpPr>
        <xdr:cNvPr id="2" name="Group 1"/>
        <xdr:cNvGrpSpPr/>
      </xdr:nvGrpSpPr>
      <xdr:grpSpPr>
        <a:xfrm>
          <a:off x="136525" y="289177"/>
          <a:ext cx="7292975" cy="996950"/>
          <a:chOff x="-15875" y="139700"/>
          <a:chExt cx="6867525" cy="1000125"/>
        </a:xfrm>
      </xdr:grpSpPr>
      <xdr:grpSp>
        <xdr:nvGrpSpPr>
          <xdr:cNvPr id="9" name="Group 8"/>
          <xdr:cNvGrpSpPr/>
        </xdr:nvGrpSpPr>
        <xdr:grpSpPr>
          <a:xfrm>
            <a:off x="-15875" y="139700"/>
            <a:ext cx="6867525" cy="1000125"/>
            <a:chOff x="-15875" y="139700"/>
            <a:chExt cx="10129281" cy="1016000"/>
          </a:xfrm>
        </xdr:grpSpPr>
        <xdr:sp macro="" textlink="">
          <xdr:nvSpPr>
            <xdr:cNvPr id="11" name="Rounded Rectangle 10"/>
            <xdr:cNvSpPr/>
          </xdr:nvSpPr>
          <xdr:spPr>
            <a:xfrm>
              <a:off x="28956" y="139700"/>
              <a:ext cx="10061035" cy="1004186"/>
            </a:xfrm>
            <a:prstGeom prst="roundRect">
              <a:avLst/>
            </a:prstGeom>
            <a:solidFill>
              <a:schemeClr val="bg1"/>
            </a:solidFill>
            <a:ln w="28575" cmpd="sng">
              <a:noFill/>
            </a:ln>
            <a:effectLst/>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marL="0" indent="0" algn="ctr"/>
              <a:endParaRPr lang="en-US" sz="1800" b="1">
                <a:solidFill>
                  <a:srgbClr val="000000"/>
                </a:solidFill>
                <a:latin typeface="Arial"/>
                <a:ea typeface="+mn-ea"/>
                <a:cs typeface="Arial"/>
              </a:endParaRPr>
            </a:p>
          </xdr:txBody>
        </xdr:sp>
        <xdr:sp macro="" textlink="">
          <xdr:nvSpPr>
            <xdr:cNvPr id="12" name="Rounded Rectangle 11"/>
            <xdr:cNvSpPr/>
          </xdr:nvSpPr>
          <xdr:spPr>
            <a:xfrm>
              <a:off x="-15875" y="151514"/>
              <a:ext cx="10129281" cy="1004186"/>
            </a:xfrm>
            <a:prstGeom prst="roundRect">
              <a:avLst/>
            </a:prstGeom>
            <a:noFill/>
            <a:ln w="76200" cmpd="sng">
              <a:solidFill>
                <a:srgbClr val="000090"/>
              </a:solid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marL="0" indent="0" algn="ctr"/>
              <a:endParaRPr lang="en-US" sz="1800" b="1">
                <a:solidFill>
                  <a:srgbClr val="000000"/>
                </a:solidFill>
                <a:latin typeface="Arial"/>
                <a:ea typeface="+mn-ea"/>
                <a:cs typeface="Arial"/>
              </a:endParaRPr>
            </a:p>
          </xdr:txBody>
        </xdr:sp>
      </xdr:grpSp>
      <xdr:sp macro="" textlink="">
        <xdr:nvSpPr>
          <xdr:cNvPr id="10" name="TextBox 9"/>
          <xdr:cNvSpPr txBox="1"/>
        </xdr:nvSpPr>
        <xdr:spPr>
          <a:xfrm>
            <a:off x="117792" y="208719"/>
            <a:ext cx="6532558" cy="818013"/>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wrap="square" rtlCol="0" anchor="t">
            <a:noAutofit/>
          </a:bodyPr>
          <a:lstStyle>
            <a:lvl1pPr>
              <a:defRPr>
                <a:solidFill>
                  <a:schemeClr val="tx1"/>
                </a:solidFill>
                <a:latin typeface="+mn-lt"/>
                <a:ea typeface="+mn-ea"/>
                <a:cs typeface="+mn-cs"/>
              </a:defRPr>
            </a:lvl1pPr>
            <a:lvl2pPr>
              <a:defRPr>
                <a:solidFill>
                  <a:schemeClr val="tx1"/>
                </a:solidFill>
                <a:latin typeface="+mn-lt"/>
                <a:ea typeface="+mn-ea"/>
                <a:cs typeface="+mn-cs"/>
              </a:defRPr>
            </a:lvl2pPr>
            <a:lvl3pPr>
              <a:defRPr>
                <a:solidFill>
                  <a:schemeClr val="tx1"/>
                </a:solidFill>
                <a:latin typeface="+mn-lt"/>
                <a:ea typeface="+mn-ea"/>
                <a:cs typeface="+mn-cs"/>
              </a:defRPr>
            </a:lvl3pPr>
            <a:lvl4pPr>
              <a:defRPr>
                <a:solidFill>
                  <a:schemeClr val="tx1"/>
                </a:solidFill>
                <a:latin typeface="+mn-lt"/>
                <a:ea typeface="+mn-ea"/>
                <a:cs typeface="+mn-cs"/>
              </a:defRPr>
            </a:lvl4pPr>
            <a:lvl5pPr>
              <a:defRPr>
                <a:solidFill>
                  <a:schemeClr val="tx1"/>
                </a:solidFill>
                <a:latin typeface="+mn-lt"/>
                <a:ea typeface="+mn-ea"/>
                <a:cs typeface="+mn-cs"/>
              </a:defRPr>
            </a:lvl5pPr>
            <a:lvl6pPr>
              <a:defRPr>
                <a:solidFill>
                  <a:schemeClr val="tx1"/>
                </a:solidFill>
                <a:latin typeface="+mn-lt"/>
                <a:ea typeface="+mn-ea"/>
                <a:cs typeface="+mn-cs"/>
              </a:defRPr>
            </a:lvl6pPr>
            <a:lvl7pPr>
              <a:defRPr>
                <a:solidFill>
                  <a:schemeClr val="tx1"/>
                </a:solidFill>
                <a:latin typeface="+mn-lt"/>
                <a:ea typeface="+mn-ea"/>
                <a:cs typeface="+mn-cs"/>
              </a:defRPr>
            </a:lvl7pPr>
            <a:lvl8pPr>
              <a:defRPr>
                <a:solidFill>
                  <a:schemeClr val="tx1"/>
                </a:solidFill>
                <a:latin typeface="+mn-lt"/>
                <a:ea typeface="+mn-ea"/>
                <a:cs typeface="+mn-cs"/>
              </a:defRPr>
            </a:lvl8pPr>
            <a:lvl9pPr>
              <a:defRPr>
                <a:solidFill>
                  <a:schemeClr val="tx1"/>
                </a:solidFill>
                <a:latin typeface="+mn-lt"/>
                <a:ea typeface="+mn-ea"/>
                <a:cs typeface="+mn-cs"/>
              </a:defRPr>
            </a:lvl9pPr>
          </a:lstStyle>
          <a:p>
            <a:pPr marL="0" indent="0"/>
            <a:r>
              <a:rPr lang="en-US" sz="4800" b="1" cap="none" spc="0">
                <a:ln w="3810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ea typeface="+mn-ea"/>
                <a:cs typeface="Arial"/>
              </a:rPr>
              <a:t>Personal Cash Planner</a:t>
            </a:r>
          </a:p>
        </xdr:txBody>
      </xdr:sp>
    </xdr:grpSp>
    <xdr:clientData/>
  </xdr:twoCellAnchor>
  <xdr:twoCellAnchor editAs="oneCell">
    <xdr:from>
      <xdr:col>11</xdr:col>
      <xdr:colOff>717551</xdr:colOff>
      <xdr:row>1</xdr:row>
      <xdr:rowOff>95250</xdr:rowOff>
    </xdr:from>
    <xdr:to>
      <xdr:col>15</xdr:col>
      <xdr:colOff>572409</xdr:colOff>
      <xdr:row>7</xdr:row>
      <xdr:rowOff>130628</xdr:rowOff>
    </xdr:to>
    <xdr:pic>
      <xdr:nvPicPr>
        <xdr:cNvPr id="3" name="Picture 2">
          <a:hlinkClick xmlns:r="http://schemas.openxmlformats.org/officeDocument/2006/relationships" r:id="rId2"/>
        </xdr:cNvPr>
        <xdr:cNvPicPr>
          <a:picLocks noChangeAspect="1"/>
        </xdr:cNvPicPr>
      </xdr:nvPicPr>
      <xdr:blipFill rotWithShape="1">
        <a:blip xmlns:r="http://schemas.openxmlformats.org/officeDocument/2006/relationships" r:embed="rId3">
          <a:clrChange>
            <a:clrFrom>
              <a:srgbClr val="BBCFED"/>
            </a:clrFrom>
            <a:clrTo>
              <a:srgbClr val="BBCFED">
                <a:alpha val="0"/>
              </a:srgbClr>
            </a:clrTo>
          </a:clrChange>
          <a:extLst>
            <a:ext uri="{28A0092B-C50C-407E-A947-70E740481C1C}">
              <a14:useLocalDpi xmlns:a14="http://schemas.microsoft.com/office/drawing/2010/main" val="0"/>
            </a:ext>
          </a:extLst>
        </a:blip>
        <a:srcRect r="76869"/>
        <a:stretch/>
      </xdr:blipFill>
      <xdr:spPr>
        <a:xfrm>
          <a:off x="9798051" y="269875"/>
          <a:ext cx="3156858" cy="1083128"/>
        </a:xfrm>
        <a:prstGeom prst="rect">
          <a:avLst/>
        </a:prstGeom>
      </xdr:spPr>
    </xdr:pic>
    <xdr:clientData/>
  </xdr:twoCellAnchor>
  <xdr:twoCellAnchor>
    <xdr:from>
      <xdr:col>0</xdr:col>
      <xdr:colOff>729212</xdr:colOff>
      <xdr:row>40</xdr:row>
      <xdr:rowOff>76200</xdr:rowOff>
    </xdr:from>
    <xdr:to>
      <xdr:col>7</xdr:col>
      <xdr:colOff>648566</xdr:colOff>
      <xdr:row>46</xdr:row>
      <xdr:rowOff>28575</xdr:rowOff>
    </xdr:to>
    <xdr:grpSp>
      <xdr:nvGrpSpPr>
        <xdr:cNvPr id="4" name="Group 3"/>
        <xdr:cNvGrpSpPr/>
      </xdr:nvGrpSpPr>
      <xdr:grpSpPr>
        <a:xfrm>
          <a:off x="729212" y="7061200"/>
          <a:ext cx="5697854" cy="1000125"/>
          <a:chOff x="7180812" y="5759450"/>
          <a:chExt cx="5697854" cy="1016000"/>
        </a:xfrm>
      </xdr:grpSpPr>
      <xdr:grpSp>
        <xdr:nvGrpSpPr>
          <xdr:cNvPr id="5" name="Group 4"/>
          <xdr:cNvGrpSpPr/>
        </xdr:nvGrpSpPr>
        <xdr:grpSpPr>
          <a:xfrm>
            <a:off x="7180812" y="5759450"/>
            <a:ext cx="5697854" cy="1016000"/>
            <a:chOff x="7191350" y="5759450"/>
            <a:chExt cx="5936952" cy="1016000"/>
          </a:xfrm>
        </xdr:grpSpPr>
        <xdr:sp macro="" textlink="">
          <xdr:nvSpPr>
            <xdr:cNvPr id="7" name="Rounded Rectangle 6"/>
            <xdr:cNvSpPr/>
          </xdr:nvSpPr>
          <xdr:spPr>
            <a:xfrm>
              <a:off x="7217712" y="5759450"/>
              <a:ext cx="5910590" cy="1004186"/>
            </a:xfrm>
            <a:prstGeom prst="roundRect">
              <a:avLst/>
            </a:prstGeom>
            <a:solidFill>
              <a:schemeClr val="bg1"/>
            </a:solidFill>
            <a:ln w="28575" cmpd="sng">
              <a:noFill/>
            </a:ln>
            <a:effectLst/>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marL="0" indent="0" algn="ctr"/>
              <a:endParaRPr lang="en-US" sz="1800" b="1">
                <a:solidFill>
                  <a:srgbClr val="000000"/>
                </a:solidFill>
                <a:latin typeface="Arial"/>
                <a:ea typeface="+mn-ea"/>
                <a:cs typeface="Arial"/>
              </a:endParaRPr>
            </a:p>
          </xdr:txBody>
        </xdr:sp>
        <xdr:sp macro="" textlink="">
          <xdr:nvSpPr>
            <xdr:cNvPr id="8" name="Rounded Rectangle 7"/>
            <xdr:cNvSpPr/>
          </xdr:nvSpPr>
          <xdr:spPr>
            <a:xfrm>
              <a:off x="7191350" y="5771264"/>
              <a:ext cx="5910590" cy="1004186"/>
            </a:xfrm>
            <a:prstGeom prst="roundRect">
              <a:avLst/>
            </a:prstGeom>
            <a:noFill/>
            <a:ln w="76200" cmpd="sng">
              <a:solidFill>
                <a:srgbClr val="000090"/>
              </a:solid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marL="0" indent="0" algn="ctr"/>
              <a:endParaRPr lang="en-US" sz="1800" b="1">
                <a:solidFill>
                  <a:srgbClr val="000000"/>
                </a:solidFill>
                <a:latin typeface="Arial"/>
                <a:ea typeface="+mn-ea"/>
                <a:cs typeface="Arial"/>
              </a:endParaRPr>
            </a:p>
          </xdr:txBody>
        </xdr:sp>
      </xdr:grpSp>
      <xdr:sp macro="" textlink="">
        <xdr:nvSpPr>
          <xdr:cNvPr id="6" name="TextBox 5">
            <a:hlinkClick xmlns:r="http://schemas.openxmlformats.org/officeDocument/2006/relationships" r:id="rId4"/>
          </xdr:cNvPr>
          <xdr:cNvSpPr txBox="1"/>
        </xdr:nvSpPr>
        <xdr:spPr>
          <a:xfrm>
            <a:off x="7482025" y="5871092"/>
            <a:ext cx="5076455" cy="769441"/>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a:defRPr>
                <a:solidFill>
                  <a:schemeClr val="tx1"/>
                </a:solidFill>
                <a:latin typeface="+mn-lt"/>
                <a:ea typeface="+mn-ea"/>
                <a:cs typeface="+mn-cs"/>
              </a:defRPr>
            </a:lvl1pPr>
            <a:lvl2pPr>
              <a:defRPr>
                <a:solidFill>
                  <a:schemeClr val="tx1"/>
                </a:solidFill>
                <a:latin typeface="+mn-lt"/>
                <a:ea typeface="+mn-ea"/>
                <a:cs typeface="+mn-cs"/>
              </a:defRPr>
            </a:lvl2pPr>
            <a:lvl3pPr>
              <a:defRPr>
                <a:solidFill>
                  <a:schemeClr val="tx1"/>
                </a:solidFill>
                <a:latin typeface="+mn-lt"/>
                <a:ea typeface="+mn-ea"/>
                <a:cs typeface="+mn-cs"/>
              </a:defRPr>
            </a:lvl3pPr>
            <a:lvl4pPr>
              <a:defRPr>
                <a:solidFill>
                  <a:schemeClr val="tx1"/>
                </a:solidFill>
                <a:latin typeface="+mn-lt"/>
                <a:ea typeface="+mn-ea"/>
                <a:cs typeface="+mn-cs"/>
              </a:defRPr>
            </a:lvl4pPr>
            <a:lvl5pPr>
              <a:defRPr>
                <a:solidFill>
                  <a:schemeClr val="tx1"/>
                </a:solidFill>
                <a:latin typeface="+mn-lt"/>
                <a:ea typeface="+mn-ea"/>
                <a:cs typeface="+mn-cs"/>
              </a:defRPr>
            </a:lvl5pPr>
            <a:lvl6pPr>
              <a:defRPr>
                <a:solidFill>
                  <a:schemeClr val="tx1"/>
                </a:solidFill>
                <a:latin typeface="+mn-lt"/>
                <a:ea typeface="+mn-ea"/>
                <a:cs typeface="+mn-cs"/>
              </a:defRPr>
            </a:lvl6pPr>
            <a:lvl7pPr>
              <a:defRPr>
                <a:solidFill>
                  <a:schemeClr val="tx1"/>
                </a:solidFill>
                <a:latin typeface="+mn-lt"/>
                <a:ea typeface="+mn-ea"/>
                <a:cs typeface="+mn-cs"/>
              </a:defRPr>
            </a:lvl7pPr>
            <a:lvl8pPr>
              <a:defRPr>
                <a:solidFill>
                  <a:schemeClr val="tx1"/>
                </a:solidFill>
                <a:latin typeface="+mn-lt"/>
                <a:ea typeface="+mn-ea"/>
                <a:cs typeface="+mn-cs"/>
              </a:defRPr>
            </a:lvl8pPr>
            <a:lvl9pPr>
              <a:defRPr>
                <a:solidFill>
                  <a:schemeClr val="tx1"/>
                </a:solidFill>
                <a:latin typeface="+mn-lt"/>
                <a:ea typeface="+mn-ea"/>
                <a:cs typeface="+mn-cs"/>
              </a:defRPr>
            </a:lvl9pPr>
          </a:lstStyle>
          <a:p>
            <a:pPr marL="0" indent="0"/>
            <a:r>
              <a:rPr lang="en-US" sz="4400" b="1" cap="none" spc="0">
                <a:ln w="3810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ea typeface="+mn-ea"/>
                <a:cs typeface="Arial"/>
              </a:rPr>
              <a:t>Click Here to Start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xdr:row>
      <xdr:rowOff>1</xdr:rowOff>
    </xdr:from>
    <xdr:to>
      <xdr:col>13</xdr:col>
      <xdr:colOff>0</xdr:colOff>
      <xdr:row>26</xdr:row>
      <xdr:rowOff>0</xdr:rowOff>
    </xdr:to>
    <xdr:grpSp>
      <xdr:nvGrpSpPr>
        <xdr:cNvPr id="5" name="Group 4"/>
        <xdr:cNvGrpSpPr/>
      </xdr:nvGrpSpPr>
      <xdr:grpSpPr>
        <a:xfrm>
          <a:off x="6889750" y="1270001"/>
          <a:ext cx="6667500" cy="4365624"/>
          <a:chOff x="7810500" y="1270000"/>
          <a:chExt cx="7748154" cy="5254776"/>
        </a:xfrm>
      </xdr:grpSpPr>
      <xdr:sp macro="" textlink="">
        <xdr:nvSpPr>
          <xdr:cNvPr id="6" name="TextBox 5"/>
          <xdr:cNvSpPr txBox="1"/>
        </xdr:nvSpPr>
        <xdr:spPr>
          <a:xfrm>
            <a:off x="7810500" y="1270000"/>
            <a:ext cx="7748154" cy="5254776"/>
          </a:xfrm>
          <a:prstGeom prst="rect">
            <a:avLst/>
          </a:prstGeom>
          <a:solidFill>
            <a:schemeClr val="lt1"/>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800" b="0" i="0" u="none" strike="noStrike" baseline="0">
                <a:solidFill>
                  <a:srgbClr val="0D0F11"/>
                </a:solidFill>
                <a:latin typeface="Arial"/>
                <a:cs typeface="Arial"/>
              </a:rPr>
              <a:t>ROI-Team offers publications and tools for entrepreneurs and business students.</a:t>
            </a: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Check them out on our web site.</a:t>
            </a: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No warranty is expressed or implied about the suitability of these tools to your situation, and we recommend professional legal and accounting advice if your situation is complex or uncertain.</a:t>
            </a: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Copyright © 2007 - 2018 by ROI-Team, Inc.  All rights reserved.</a:t>
            </a: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xdr:txBody>
      </xdr:sp>
      <xdr:pic>
        <xdr:nvPicPr>
          <xdr:cNvPr id="7" name="Picture 6">
            <a:hlinkClick xmlns:r="http://schemas.openxmlformats.org/officeDocument/2006/relationships" r:id="rId1"/>
          </xdr:cNvPr>
          <xdr:cNvPicPr>
            <a:picLocks noChangeAspect="1"/>
          </xdr:cNvPicPr>
        </xdr:nvPicPr>
        <xdr:blipFill rotWithShape="1">
          <a:blip xmlns:r="http://schemas.openxmlformats.org/officeDocument/2006/relationships" r:embed="rId2">
            <a:clrChange>
              <a:clrFrom>
                <a:srgbClr val="BBCFED"/>
              </a:clrFrom>
              <a:clrTo>
                <a:srgbClr val="BBCFED">
                  <a:alpha val="0"/>
                </a:srgbClr>
              </a:clrTo>
            </a:clrChange>
            <a:extLst>
              <a:ext uri="{28A0092B-C50C-407E-A947-70E740481C1C}">
                <a14:useLocalDpi xmlns:a14="http://schemas.microsoft.com/office/drawing/2010/main" val="0"/>
              </a:ext>
            </a:extLst>
          </a:blip>
          <a:srcRect r="76869"/>
          <a:stretch/>
        </xdr:blipFill>
        <xdr:spPr>
          <a:xfrm>
            <a:off x="10222661" y="2673658"/>
            <a:ext cx="3475910" cy="1539016"/>
          </a:xfrm>
          <a:prstGeom prst="rect">
            <a:avLst/>
          </a:prstGeom>
        </xdr:spPr>
      </xdr:pic>
    </xdr:grpSp>
    <xdr:clientData/>
  </xdr:twoCellAnchor>
  <xdr:twoCellAnchor>
    <xdr:from>
      <xdr:col>1</xdr:col>
      <xdr:colOff>1</xdr:colOff>
      <xdr:row>0</xdr:row>
      <xdr:rowOff>1269999</xdr:rowOff>
    </xdr:from>
    <xdr:to>
      <xdr:col>2</xdr:col>
      <xdr:colOff>1</xdr:colOff>
      <xdr:row>40</xdr:row>
      <xdr:rowOff>95250</xdr:rowOff>
    </xdr:to>
    <xdr:sp macro="" textlink="">
      <xdr:nvSpPr>
        <xdr:cNvPr id="8" name="TextBox 7"/>
        <xdr:cNvSpPr txBox="1"/>
      </xdr:nvSpPr>
      <xdr:spPr>
        <a:xfrm>
          <a:off x="444501" y="1269999"/>
          <a:ext cx="5778500" cy="6905626"/>
        </a:xfrm>
        <a:prstGeom prst="rect">
          <a:avLst/>
        </a:prstGeom>
        <a:solidFill>
          <a:schemeClr val="bg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91440" lvl="1" indent="0" algn="l" rtl="0">
            <a:spcAft>
              <a:spcPts val="600"/>
            </a:spcAft>
            <a:buFontTx/>
            <a:buNone/>
            <a:defRPr sz="1000"/>
          </a:pPr>
          <a:r>
            <a:rPr lang="en-US" sz="2000" b="1" i="1" u="sng" strike="noStrike" baseline="0">
              <a:solidFill>
                <a:srgbClr val="0D0F11"/>
              </a:solidFill>
              <a:latin typeface="Arial"/>
              <a:ea typeface="+mn-ea"/>
              <a:cs typeface="Arial"/>
            </a:rPr>
            <a:t>Five Year Cash Flow Plan</a:t>
          </a:r>
        </a:p>
        <a:p>
          <a:pPr marL="91440" lvl="1" indent="0" algn="l" rtl="0">
            <a:spcAft>
              <a:spcPts val="600"/>
            </a:spcAft>
            <a:buFontTx/>
            <a:buNone/>
            <a:defRPr sz="1000"/>
          </a:pPr>
          <a:r>
            <a:rPr lang="en-US" sz="1800" b="0" i="0" u="none" strike="noStrike" baseline="0">
              <a:solidFill>
                <a:srgbClr val="0D0F11"/>
              </a:solidFill>
              <a:latin typeface="Arial"/>
              <a:ea typeface="+mn-ea"/>
              <a:cs typeface="Arial"/>
            </a:rPr>
            <a:t>From time to time you may need a rough estimate of how much cash you will need, where it will come from, and when. For example, you may need a personal cash plan when you gain (or lose) employment or have major changes such as marriage or new children.You will definitely need to understand your cash situation before entering a new entrepreneurial business.</a:t>
          </a:r>
        </a:p>
        <a:p>
          <a:pPr marL="91440" lvl="1" indent="0" algn="l" rtl="0">
            <a:spcAft>
              <a:spcPts val="600"/>
            </a:spcAft>
            <a:buFontTx/>
            <a:buNone/>
            <a:defRPr sz="1000"/>
          </a:pPr>
          <a:r>
            <a:rPr lang="en-US" sz="1800" b="0" i="0" u="none" strike="noStrike" baseline="0">
              <a:solidFill>
                <a:srgbClr val="0D0F11"/>
              </a:solidFill>
              <a:latin typeface="Arial"/>
              <a:ea typeface="+mn-ea"/>
              <a:cs typeface="Arial"/>
            </a:rPr>
            <a:t>In this workbook, there are worksheets for each of five years plus a summary page for your personal plan.</a:t>
          </a:r>
        </a:p>
        <a:p>
          <a:pPr marL="377190" lvl="1" indent="-285750" algn="l" rtl="0">
            <a:spcAft>
              <a:spcPts val="600"/>
            </a:spcAft>
            <a:buFont typeface="Courier New"/>
            <a:buChar char="o"/>
            <a:defRPr sz="1000"/>
          </a:pPr>
          <a:r>
            <a:rPr lang="en-US" sz="1800" b="0" i="0" u="none" strike="noStrike" baseline="0">
              <a:solidFill>
                <a:srgbClr val="0D0F11"/>
              </a:solidFill>
              <a:latin typeface="Arial"/>
              <a:ea typeface="+mn-ea"/>
              <a:cs typeface="Arial"/>
            </a:rPr>
            <a:t>Typical income and outgo categories are suggested</a:t>
          </a:r>
        </a:p>
        <a:p>
          <a:pPr marL="377190" lvl="1" indent="-285750" algn="l" rtl="0">
            <a:spcAft>
              <a:spcPts val="600"/>
            </a:spcAft>
            <a:buFont typeface="Courier New"/>
            <a:buChar char="o"/>
            <a:defRPr sz="1000"/>
          </a:pPr>
          <a:r>
            <a:rPr lang="en-US" sz="1800" b="0" i="0" u="none" strike="noStrike" baseline="0">
              <a:solidFill>
                <a:srgbClr val="0D0F11"/>
              </a:solidFill>
              <a:latin typeface="Arial"/>
              <a:ea typeface="+mn-ea"/>
              <a:cs typeface="Arial"/>
            </a:rPr>
            <a:t>The cells for category names and monthly amounts are unprotected, so you can modify these as needed.</a:t>
          </a:r>
        </a:p>
        <a:p>
          <a:pPr marL="377190" lvl="1" indent="-285750" algn="l" rtl="0">
            <a:spcAft>
              <a:spcPts val="600"/>
            </a:spcAft>
            <a:buFont typeface="Courier New"/>
            <a:buChar char="o"/>
            <a:defRPr sz="1000"/>
          </a:pPr>
          <a:r>
            <a:rPr lang="en-US" sz="1800" b="0" i="0" u="none" strike="noStrike" baseline="0">
              <a:solidFill>
                <a:srgbClr val="0D0F11"/>
              </a:solidFill>
              <a:latin typeface="Arial"/>
              <a:ea typeface="+mn-ea"/>
              <a:cs typeface="Arial"/>
            </a:rPr>
            <a:t>Each page contains full instructions for creating your plan.</a:t>
          </a:r>
        </a:p>
        <a:p>
          <a:pPr marL="91440" lvl="1" indent="0" algn="l" rtl="0">
            <a:spcAft>
              <a:spcPts val="600"/>
            </a:spcAft>
            <a:buFontTx/>
            <a:buNone/>
            <a:defRPr sz="1000"/>
          </a:pPr>
          <a:r>
            <a:rPr lang="en-US" sz="1800" b="0" i="0" u="none" strike="noStrike" baseline="0">
              <a:solidFill>
                <a:srgbClr val="0D0F11"/>
              </a:solidFill>
              <a:latin typeface="Arial"/>
              <a:ea typeface="+mn-ea"/>
              <a:cs typeface="Arial"/>
            </a:rPr>
            <a:t>The pages of this workbook are protected without a password, so you can unprotect them and change the configuration, but use caution. There are formulae linking cells on and between worksheets.</a:t>
          </a:r>
        </a:p>
        <a:p>
          <a:pPr marL="800100" lvl="1" indent="-342900" algn="l" rtl="0">
            <a:buFont typeface="+mj-lt"/>
            <a:buAutoNum type="arabicPeriod"/>
            <a:defRPr sz="1000"/>
          </a:pPr>
          <a:endParaRPr lang="en-US" sz="1800" b="0" i="0" u="none" strike="noStrike" baseline="0">
            <a:solidFill>
              <a:srgbClr val="0D0F11"/>
            </a:solidFill>
            <a:latin typeface="Arial"/>
            <a:ea typeface="+mn-ea"/>
            <a:cs typeface="Arial"/>
          </a:endParaRPr>
        </a:p>
      </xdr:txBody>
    </xdr:sp>
    <xdr:clientData/>
  </xdr:twoCellAnchor>
  <xdr:twoCellAnchor>
    <xdr:from>
      <xdr:col>0</xdr:col>
      <xdr:colOff>0</xdr:colOff>
      <xdr:row>0</xdr:row>
      <xdr:rowOff>158750</xdr:rowOff>
    </xdr:from>
    <xdr:to>
      <xdr:col>15</xdr:col>
      <xdr:colOff>437091</xdr:colOff>
      <xdr:row>0</xdr:row>
      <xdr:rowOff>840177</xdr:rowOff>
    </xdr:to>
    <xdr:grpSp>
      <xdr:nvGrpSpPr>
        <xdr:cNvPr id="9" name="Group 8"/>
        <xdr:cNvGrpSpPr/>
      </xdr:nvGrpSpPr>
      <xdr:grpSpPr>
        <a:xfrm>
          <a:off x="0" y="158750"/>
          <a:ext cx="15327841" cy="681427"/>
          <a:chOff x="0" y="158750"/>
          <a:chExt cx="14303375" cy="707886"/>
        </a:xfrm>
      </xdr:grpSpPr>
      <xdr:grpSp>
        <xdr:nvGrpSpPr>
          <xdr:cNvPr id="10" name="Group 9"/>
          <xdr:cNvGrpSpPr/>
        </xdr:nvGrpSpPr>
        <xdr:grpSpPr>
          <a:xfrm>
            <a:off x="0" y="158750"/>
            <a:ext cx="14303375" cy="707886"/>
            <a:chOff x="0" y="0"/>
            <a:chExt cx="14303375" cy="707886"/>
          </a:xfrm>
        </xdr:grpSpPr>
        <xdr:sp macro="" textlink="">
          <xdr:nvSpPr>
            <xdr:cNvPr id="12" name="TextBox 11"/>
            <xdr:cNvSpPr txBox="1"/>
          </xdr:nvSpPr>
          <xdr:spPr>
            <a:xfrm>
              <a:off x="0" y="0"/>
              <a:ext cx="10096500"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baseline="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Your Personal Cash Plan</a:t>
              </a:r>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13" name="Group 12"/>
            <xdr:cNvGrpSpPr/>
          </xdr:nvGrpSpPr>
          <xdr:grpSpPr>
            <a:xfrm>
              <a:off x="10302875" y="0"/>
              <a:ext cx="4000500" cy="603250"/>
              <a:chOff x="1231900" y="2944298"/>
              <a:chExt cx="4330700" cy="719667"/>
            </a:xfrm>
          </xdr:grpSpPr>
          <xdr:grpSp>
            <xdr:nvGrpSpPr>
              <xdr:cNvPr id="14" name="Group 13"/>
              <xdr:cNvGrpSpPr/>
            </xdr:nvGrpSpPr>
            <xdr:grpSpPr>
              <a:xfrm>
                <a:off x="1231900" y="2944298"/>
                <a:ext cx="4330700" cy="719667"/>
                <a:chOff x="1231900" y="3987800"/>
                <a:chExt cx="4330700" cy="719667"/>
              </a:xfrm>
            </xdr:grpSpPr>
            <xdr:sp macro="" textlink="">
              <xdr:nvSpPr>
                <xdr:cNvPr id="18" name="Left-Right Arrow 17"/>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9" name="Group 18"/>
                <xdr:cNvGrpSpPr/>
              </xdr:nvGrpSpPr>
              <xdr:grpSpPr>
                <a:xfrm>
                  <a:off x="1231900" y="3987800"/>
                  <a:ext cx="4330700" cy="719667"/>
                  <a:chOff x="1231900" y="3987800"/>
                  <a:chExt cx="4330700" cy="863600"/>
                </a:xfrm>
              </xdr:grpSpPr>
              <xdr:sp macro="" textlink="">
                <xdr:nvSpPr>
                  <xdr:cNvPr id="20" name="Left-Right Arrow 19"/>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21" name="Straight Connector 20"/>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22" name="Straight Connector 21"/>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15" name="TextBox 14">
                <a:hlinkClick xmlns:r="http://schemas.openxmlformats.org/officeDocument/2006/relationships" r:id="rId3"/>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Cover</a:t>
                </a:r>
              </a:p>
            </xdr:txBody>
          </xdr:sp>
          <xdr:sp macro="" textlink="">
            <xdr:nvSpPr>
              <xdr:cNvPr id="16" name="TextBox 15">
                <a:hlinkClick xmlns:r="http://schemas.openxmlformats.org/officeDocument/2006/relationships" r:id="rId4"/>
              </xdr:cNvPr>
              <xdr:cNvSpPr txBox="1"/>
            </xdr:nvSpPr>
            <xdr:spPr>
              <a:xfrm>
                <a:off x="4190999" y="3035576"/>
                <a:ext cx="1028447"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1">
                    <a:solidFill>
                      <a:srgbClr val="0000FF"/>
                    </a:solidFill>
                    <a:latin typeface="Arial"/>
                    <a:cs typeface="Arial"/>
                  </a:rPr>
                  <a:t>Start</a:t>
                </a:r>
              </a:p>
            </xdr:txBody>
          </xdr:sp>
          <xdr:sp macro="" textlink="">
            <xdr:nvSpPr>
              <xdr:cNvPr id="17" name="TextBox 16"/>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sp macro="" textlink="">
        <xdr:nvSpPr>
          <xdr:cNvPr id="11" name="Rectangle 10"/>
          <xdr:cNvSpPr/>
        </xdr:nvSpPr>
        <xdr:spPr>
          <a:xfrm>
            <a:off x="11715750" y="238125"/>
            <a:ext cx="1143000" cy="428625"/>
          </a:xfrm>
          <a:prstGeom prst="rect">
            <a:avLst/>
          </a:prstGeom>
          <a:solidFill>
            <a:schemeClr val="bg1">
              <a:lumMod val="75000"/>
              <a:alpha val="32000"/>
            </a:schemeClr>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15874</xdr:colOff>
      <xdr:row>1</xdr:row>
      <xdr:rowOff>31749</xdr:rowOff>
    </xdr:from>
    <xdr:to>
      <xdr:col>8</xdr:col>
      <xdr:colOff>0</xdr:colOff>
      <xdr:row>59</xdr:row>
      <xdr:rowOff>0</xdr:rowOff>
    </xdr:to>
    <xdr:sp macro="" textlink="">
      <xdr:nvSpPr>
        <xdr:cNvPr id="4" name="TextBox 3"/>
        <xdr:cNvSpPr txBox="1"/>
      </xdr:nvSpPr>
      <xdr:spPr>
        <a:xfrm>
          <a:off x="460374" y="1301749"/>
          <a:ext cx="9763126" cy="10096501"/>
        </a:xfrm>
        <a:prstGeom prst="rect">
          <a:avLst/>
        </a:prstGeom>
        <a:solidFill>
          <a:schemeClr val="bg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91440" lvl="1" indent="0" algn="l" rtl="0">
            <a:spcAft>
              <a:spcPts val="600"/>
            </a:spcAft>
            <a:buFontTx/>
            <a:buNone/>
            <a:defRPr sz="1000"/>
          </a:pPr>
          <a:r>
            <a:rPr lang="en-US" sz="2000" b="1" i="1" u="sng" strike="noStrike" baseline="0">
              <a:solidFill>
                <a:srgbClr val="0D0F11"/>
              </a:solidFill>
              <a:latin typeface="Arial"/>
              <a:ea typeface="+mn-ea"/>
              <a:cs typeface="Arial"/>
            </a:rPr>
            <a:t>THE RULES for BUILDING WEALTH</a:t>
          </a:r>
          <a:endParaRPr lang="en-US" sz="1800" b="0" i="0" u="none" strike="noStrike" baseline="0">
            <a:solidFill>
              <a:srgbClr val="0D0F11"/>
            </a:solidFill>
            <a:latin typeface="Arial"/>
            <a:ea typeface="+mn-ea"/>
            <a:cs typeface="Arial"/>
          </a:endParaRP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Keep shelter, transportation, food, entertainment, and other ongoing expenses LESS THAN YOUR INCOME. How much less? As much as possible while maintaining good health (including sanity).</a:t>
          </a: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If you are a student, minimize the debt you build and plan ahead for your financial independence. Never pay more than you should for anything, including money. If you consolidate your debt, do it using a low-cost equity line or promotional rates. </a:t>
          </a: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Don't pay for designer clothes unless you're a model. Don't buy designer water unless you live at a superfund site. </a:t>
          </a: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Don't buy cheap stuff that will require frequent repairs or replacement. </a:t>
          </a: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Invest in things that pay you back. </a:t>
          </a: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Buy low and sell high by doing your homework - about the house you live in as well as the stocks, bonds, and mutual funds you own. Look for flaws you KNOW you can fix. </a:t>
          </a: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Get Rich Quick schemes are generally designed to get their promoters rich quick. Allow your wealth to build over time in the investment vehicles you are knowledgable about. </a:t>
          </a: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Check the track records of properties, companies, or people, and never rely on an unfamiliar source with a "great opportunity."  </a:t>
          </a: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Test regularly (at least annually) to ensure your income is greater than your expenses, and that you are investing in assets that are adding to your wealth. </a:t>
          </a: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Avoid liabilities as much as possible, and develop a plan to reduce them faster than they can grow. Write the plan down, post it prominently, and follow it. </a:t>
          </a: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Nothing is more expensive than a bad partnership when it unravels, and it's not just money. While there's a lot of luck involved, learn to judge character early and run, don't walk, from questionable people or deals. Failure in this area provides some of life's most painful lessons. </a:t>
          </a:r>
        </a:p>
        <a:p>
          <a:pPr marL="91440" lvl="1" indent="0" algn="l" rtl="0">
            <a:spcAft>
              <a:spcPts val="600"/>
            </a:spcAft>
            <a:buFontTx/>
            <a:buNone/>
            <a:defRPr sz="1000"/>
          </a:pPr>
          <a:r>
            <a:rPr lang="en-US" sz="1800" b="0" i="0" u="none" strike="noStrike" baseline="0">
              <a:solidFill>
                <a:srgbClr val="0D0F11"/>
              </a:solidFill>
              <a:latin typeface="Arial"/>
              <a:ea typeface="+mn-ea"/>
              <a:cs typeface="Arial"/>
            </a:rPr>
            <a:t>If It's so straightforward, why isn't everyone wealthy? </a:t>
          </a:r>
        </a:p>
        <a:p>
          <a:pPr marL="377190" lvl="1" indent="-285750" algn="l" rtl="0">
            <a:spcAft>
              <a:spcPts val="600"/>
            </a:spcAft>
            <a:buFont typeface="Courier New"/>
            <a:buChar char="o"/>
            <a:defRPr sz="1000"/>
          </a:pPr>
          <a:r>
            <a:rPr lang="en-US" sz="1800" b="0" i="0" u="none" strike="noStrike" baseline="0">
              <a:solidFill>
                <a:srgbClr val="0D0F11"/>
              </a:solidFill>
              <a:latin typeface="Arial"/>
              <a:ea typeface="+mn-ea"/>
              <a:cs typeface="Arial"/>
            </a:rPr>
            <a:t>Most people are ignorant of these simple basics.</a:t>
          </a:r>
        </a:p>
        <a:p>
          <a:pPr marL="377190" lvl="1" indent="-285750" algn="l" rtl="0">
            <a:spcAft>
              <a:spcPts val="600"/>
            </a:spcAft>
            <a:buFont typeface="Courier New"/>
            <a:buChar char="o"/>
            <a:defRPr sz="1000"/>
          </a:pPr>
          <a:r>
            <a:rPr lang="en-US" sz="1800" b="0" i="0" u="none" strike="noStrike" baseline="0">
              <a:solidFill>
                <a:srgbClr val="0D0F11"/>
              </a:solidFill>
              <a:latin typeface="Arial"/>
              <a:ea typeface="+mn-ea"/>
              <a:cs typeface="Arial"/>
            </a:rPr>
            <a:t>Many people are too lazy or disorganized to provide even this tiny amount of focus.</a:t>
          </a:r>
        </a:p>
        <a:p>
          <a:pPr marL="377190" lvl="1" indent="-285750" algn="l" rtl="0">
            <a:spcAft>
              <a:spcPts val="600"/>
            </a:spcAft>
            <a:buFont typeface="Courier New"/>
            <a:buChar char="o"/>
            <a:defRPr sz="1000"/>
          </a:pPr>
          <a:r>
            <a:rPr lang="en-US" sz="1800" b="0" i="0" u="none" strike="noStrike" baseline="0">
              <a:solidFill>
                <a:srgbClr val="0D0F11"/>
              </a:solidFill>
              <a:latin typeface="Arial"/>
              <a:ea typeface="+mn-ea"/>
              <a:cs typeface="Arial"/>
            </a:rPr>
            <a:t>Some people are too busy fighting the system and blaming institutions for their misfortunes.</a:t>
          </a:r>
        </a:p>
        <a:p>
          <a:pPr marL="91440" lvl="1" indent="0" algn="l" rtl="0">
            <a:spcAft>
              <a:spcPts val="600"/>
            </a:spcAft>
            <a:buFontTx/>
            <a:buNone/>
            <a:defRPr sz="1000"/>
          </a:pPr>
          <a:r>
            <a:rPr lang="en-US" sz="1800" b="0" i="0" u="none" strike="noStrike" baseline="0">
              <a:solidFill>
                <a:srgbClr val="0D0F11"/>
              </a:solidFill>
              <a:latin typeface="Arial"/>
              <a:ea typeface="+mn-ea"/>
              <a:cs typeface="Arial"/>
            </a:rPr>
            <a:t>If this isn't you, live long and prosper!</a:t>
          </a:r>
        </a:p>
      </xdr:txBody>
    </xdr:sp>
    <xdr:clientData/>
  </xdr:twoCellAnchor>
  <xdr:twoCellAnchor>
    <xdr:from>
      <xdr:col>0</xdr:col>
      <xdr:colOff>0</xdr:colOff>
      <xdr:row>0</xdr:row>
      <xdr:rowOff>158750</xdr:rowOff>
    </xdr:from>
    <xdr:to>
      <xdr:col>15</xdr:col>
      <xdr:colOff>437091</xdr:colOff>
      <xdr:row>0</xdr:row>
      <xdr:rowOff>840177</xdr:rowOff>
    </xdr:to>
    <xdr:grpSp>
      <xdr:nvGrpSpPr>
        <xdr:cNvPr id="6" name="Group 5"/>
        <xdr:cNvGrpSpPr/>
      </xdr:nvGrpSpPr>
      <xdr:grpSpPr>
        <a:xfrm>
          <a:off x="0" y="158750"/>
          <a:ext cx="15327841" cy="681427"/>
          <a:chOff x="0" y="0"/>
          <a:chExt cx="14303375" cy="707886"/>
        </a:xfrm>
      </xdr:grpSpPr>
      <xdr:sp macro="" textlink="">
        <xdr:nvSpPr>
          <xdr:cNvPr id="8" name="TextBox 7"/>
          <xdr:cNvSpPr txBox="1"/>
        </xdr:nvSpPr>
        <xdr:spPr>
          <a:xfrm>
            <a:off x="0" y="0"/>
            <a:ext cx="10096500"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baseline="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The RULES</a:t>
            </a:r>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9" name="Group 8"/>
          <xdr:cNvGrpSpPr/>
        </xdr:nvGrpSpPr>
        <xdr:grpSpPr>
          <a:xfrm>
            <a:off x="10302875" y="0"/>
            <a:ext cx="4000500" cy="603250"/>
            <a:chOff x="1231900" y="2944298"/>
            <a:chExt cx="4330700" cy="719667"/>
          </a:xfrm>
        </xdr:grpSpPr>
        <xdr:grpSp>
          <xdr:nvGrpSpPr>
            <xdr:cNvPr id="10" name="Group 9"/>
            <xdr:cNvGrpSpPr/>
          </xdr:nvGrpSpPr>
          <xdr:grpSpPr>
            <a:xfrm>
              <a:off x="1231900" y="2944298"/>
              <a:ext cx="4330700" cy="719667"/>
              <a:chOff x="1231900" y="3987800"/>
              <a:chExt cx="4330700" cy="719667"/>
            </a:xfrm>
          </xdr:grpSpPr>
          <xdr:sp macro="" textlink="">
            <xdr:nvSpPr>
              <xdr:cNvPr id="14" name="Left-Right Arrow 13"/>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5" name="Group 14"/>
              <xdr:cNvGrpSpPr/>
            </xdr:nvGrpSpPr>
            <xdr:grpSpPr>
              <a:xfrm>
                <a:off x="1231900" y="3987800"/>
                <a:ext cx="4330700" cy="719667"/>
                <a:chOff x="1231900" y="3987800"/>
                <a:chExt cx="4330700" cy="863600"/>
              </a:xfrm>
            </xdr:grpSpPr>
            <xdr:sp macro="" textlink="">
              <xdr:nvSpPr>
                <xdr:cNvPr id="16" name="Left-Right Arrow 15"/>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7" name="Straight Connector 16"/>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8" name="Straight Connector 17"/>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11" name="TextBox 10">
              <a:hlinkClick xmlns:r="http://schemas.openxmlformats.org/officeDocument/2006/relationships" r:id="rId1"/>
            </xdr:cNvPr>
            <xdr:cNvSpPr txBox="1"/>
          </xdr:nvSpPr>
          <xdr:spPr>
            <a:xfrm>
              <a:off x="1403753" y="3035574"/>
              <a:ext cx="1215046" cy="57214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12" name="TextBox 11">
              <a:hlinkClick xmlns:r="http://schemas.openxmlformats.org/officeDocument/2006/relationships" r:id="rId2"/>
            </xdr:cNvPr>
            <xdr:cNvSpPr txBox="1"/>
          </xdr:nvSpPr>
          <xdr:spPr>
            <a:xfrm>
              <a:off x="4190999" y="3035577"/>
              <a:ext cx="1028447" cy="57214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0">
                  <a:solidFill>
                    <a:schemeClr val="tx1"/>
                  </a:solidFill>
                  <a:latin typeface="Arial"/>
                  <a:cs typeface="Arial"/>
                </a:rPr>
                <a:t>Next</a:t>
              </a:r>
            </a:p>
          </xdr:txBody>
        </xdr:sp>
        <xdr:sp macro="" textlink="">
          <xdr:nvSpPr>
            <xdr:cNvPr id="13" name="TextBox 12"/>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46</xdr:row>
      <xdr:rowOff>0</xdr:rowOff>
    </xdr:to>
    <xdr:sp macro="" textlink="">
      <xdr:nvSpPr>
        <xdr:cNvPr id="2" name="TextBox 1"/>
        <xdr:cNvSpPr txBox="1"/>
      </xdr:nvSpPr>
      <xdr:spPr>
        <a:xfrm>
          <a:off x="444500" y="1270000"/>
          <a:ext cx="5778500" cy="9429750"/>
        </a:xfrm>
        <a:prstGeom prst="rect">
          <a:avLst/>
        </a:prstGeom>
        <a:solidFill>
          <a:sysClr val="window" lastClr="FFFFFF"/>
        </a:solidFill>
        <a:ln w="9525" cmpd="sng">
          <a:solidFill>
            <a:sysClr val="windowText" lastClr="000000"/>
          </a:solidFill>
        </a:ln>
        <a:effectLst>
          <a:outerShdw blurRad="254000" dist="38100" dir="2700000" algn="tl" rotWithShape="0">
            <a:prstClr val="black">
              <a:alpha val="8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spcAft>
              <a:spcPts val="600"/>
            </a:spcAft>
            <a:defRPr sz="1000"/>
          </a:pPr>
          <a:r>
            <a:rPr lang="en-US" sz="2000" b="1" i="1" u="sng" strike="noStrike" baseline="0">
              <a:solidFill>
                <a:srgbClr val="0D0F11"/>
              </a:solidFill>
              <a:latin typeface="Arial"/>
              <a:cs typeface="Arial"/>
            </a:rPr>
            <a:t>USING THIS SHEET</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the first year of this plan in cell J2. The name will appear on all subsequent worksheets, and the years will be in sequence.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You can change the name of any category of income or expense by writing over it. Changes will show up on all subsequent years but not on prior year worksheets.</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Start by entering your and your spouse's AFTER TAX income for each month.</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cash you expect to get by seling assets, such as a car in the month(s) you expect the income.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any cash you expect to borrow in the month you expect to borrow it.</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any other income.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your monthly expenses. Some, such as rent, might be the same each month (unless you move).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 Others (such as electricity) will probably vary but will occur each month. For these, estimate the average you will probably pay and enter it into each month.</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Finally, there are some categories (such as vacations) that may occur occasionally. Estimate the cost and the month to enter these.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Check the net cash line. If the year total (last column) is negative, you need more income or less expense. </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Check the Cumulative Net Cash (bottom) line. If any month is negative, you need to provide for more cash (borrowing, perhaps) or less expense in that month.</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This whole workbook is just for planning, so revise it as needed. But remember the RULES!</a:t>
          </a:r>
        </a:p>
      </xdr:txBody>
    </xdr:sp>
    <xdr:clientData/>
  </xdr:twoCellAnchor>
  <xdr:twoCellAnchor>
    <xdr:from>
      <xdr:col>0</xdr:col>
      <xdr:colOff>0</xdr:colOff>
      <xdr:row>0</xdr:row>
      <xdr:rowOff>158750</xdr:rowOff>
    </xdr:from>
    <xdr:to>
      <xdr:col>10</xdr:col>
      <xdr:colOff>802216</xdr:colOff>
      <xdr:row>0</xdr:row>
      <xdr:rowOff>840177</xdr:rowOff>
    </xdr:to>
    <xdr:grpSp>
      <xdr:nvGrpSpPr>
        <xdr:cNvPr id="3" name="Group 2"/>
        <xdr:cNvGrpSpPr/>
      </xdr:nvGrpSpPr>
      <xdr:grpSpPr>
        <a:xfrm>
          <a:off x="0" y="158750"/>
          <a:ext cx="15327841" cy="681427"/>
          <a:chOff x="0" y="0"/>
          <a:chExt cx="14303375" cy="707886"/>
        </a:xfrm>
      </xdr:grpSpPr>
      <xdr:sp macro="" textlink="">
        <xdr:nvSpPr>
          <xdr:cNvPr id="4" name="TextBox 3"/>
          <xdr:cNvSpPr txBox="1"/>
        </xdr:nvSpPr>
        <xdr:spPr>
          <a:xfrm>
            <a:off x="0" y="0"/>
            <a:ext cx="10096500"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baseline="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Year 1</a:t>
            </a:r>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5" name="Group 4"/>
          <xdr:cNvGrpSpPr/>
        </xdr:nvGrpSpPr>
        <xdr:grpSpPr>
          <a:xfrm>
            <a:off x="10302875" y="0"/>
            <a:ext cx="4000500" cy="603250"/>
            <a:chOff x="1231900" y="2944298"/>
            <a:chExt cx="4330700" cy="719667"/>
          </a:xfrm>
        </xdr:grpSpPr>
        <xdr:grpSp>
          <xdr:nvGrpSpPr>
            <xdr:cNvPr id="6" name="Group 5"/>
            <xdr:cNvGrpSpPr/>
          </xdr:nvGrpSpPr>
          <xdr:grpSpPr>
            <a:xfrm>
              <a:off x="1231900" y="2944298"/>
              <a:ext cx="4330700" cy="719667"/>
              <a:chOff x="1231900" y="3987800"/>
              <a:chExt cx="4330700" cy="719667"/>
            </a:xfrm>
          </xdr:grpSpPr>
          <xdr:sp macro="" textlink="">
            <xdr:nvSpPr>
              <xdr:cNvPr id="10" name="Left-Right Arrow 9"/>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1" name="Group 10"/>
              <xdr:cNvGrpSpPr/>
            </xdr:nvGrpSpPr>
            <xdr:grpSpPr>
              <a:xfrm>
                <a:off x="1231900" y="3987800"/>
                <a:ext cx="4330700" cy="719667"/>
                <a:chOff x="1231900" y="3987800"/>
                <a:chExt cx="4330700" cy="863600"/>
              </a:xfrm>
            </xdr:grpSpPr>
            <xdr:sp macro="" textlink="">
              <xdr:nvSpPr>
                <xdr:cNvPr id="12" name="Left-Right Arrow 11"/>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3" name="Straight Connector 12"/>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4" name="Straight Connector 13"/>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7" name="TextBox 6">
              <a:hlinkClick xmlns:r="http://schemas.openxmlformats.org/officeDocument/2006/relationships" r:id="rId1"/>
            </xdr:cNvPr>
            <xdr:cNvSpPr txBox="1"/>
          </xdr:nvSpPr>
          <xdr:spPr>
            <a:xfrm>
              <a:off x="1403753" y="3035574"/>
              <a:ext cx="1215046" cy="57214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8" name="TextBox 7">
              <a:hlinkClick xmlns:r="http://schemas.openxmlformats.org/officeDocument/2006/relationships" r:id="rId2"/>
            </xdr:cNvPr>
            <xdr:cNvSpPr txBox="1"/>
          </xdr:nvSpPr>
          <xdr:spPr>
            <a:xfrm>
              <a:off x="4190999" y="3035577"/>
              <a:ext cx="1028447" cy="57214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0">
                  <a:solidFill>
                    <a:schemeClr val="tx1"/>
                  </a:solidFill>
                  <a:latin typeface="Arial"/>
                  <a:cs typeface="Arial"/>
                </a:rPr>
                <a:t>Next</a:t>
              </a:r>
            </a:p>
          </xdr:txBody>
        </xdr:sp>
        <xdr:sp macro="" textlink="">
          <xdr:nvSpPr>
            <xdr:cNvPr id="9" name="TextBox 8"/>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40</xdr:row>
      <xdr:rowOff>0</xdr:rowOff>
    </xdr:to>
    <xdr:sp macro="" textlink="">
      <xdr:nvSpPr>
        <xdr:cNvPr id="3" name="TextBox 2"/>
        <xdr:cNvSpPr txBox="1"/>
      </xdr:nvSpPr>
      <xdr:spPr>
        <a:xfrm>
          <a:off x="444500" y="1270000"/>
          <a:ext cx="5778500" cy="8477250"/>
        </a:xfrm>
        <a:prstGeom prst="rect">
          <a:avLst/>
        </a:prstGeom>
        <a:solidFill>
          <a:sysClr val="window" lastClr="FFFFFF"/>
        </a:solidFill>
        <a:ln w="9525" cmpd="sng">
          <a:solidFill>
            <a:sysClr val="windowText" lastClr="000000"/>
          </a:solidFill>
        </a:ln>
        <a:effectLst>
          <a:outerShdw blurRad="254000" dist="38100" dir="2700000" algn="tl" rotWithShape="0">
            <a:prstClr val="black">
              <a:alpha val="8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spcAft>
              <a:spcPts val="600"/>
            </a:spcAft>
            <a:defRPr sz="1000"/>
          </a:pPr>
          <a:r>
            <a:rPr lang="en-US" sz="2000" b="1" i="1" u="sng" strike="noStrike" baseline="0">
              <a:solidFill>
                <a:srgbClr val="0D0F11"/>
              </a:solidFill>
              <a:latin typeface="Arial"/>
              <a:cs typeface="Arial"/>
            </a:rPr>
            <a:t>USING THIS SHEET</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You can change the name of any category of income or expense by writing over it. Changes will show up on all subsequent years but not on prior year worksheets.</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Start by entering your and your spouse's AFTER TAX income for each month.</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cash you expect to get by seling assets, such as a car in the month(s) you expect the income.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any cash you expect to borrow in the month you expect to borrow it.</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any other income.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your monthly expenses. Some, such as rent, might be the same each month (unless you move).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 Others (such as electricity) will probably vary but will occur each month. For these, estimate the average you will probably pay and enter it into each month.</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Finally, there are some categories (such as vacations) that may occur occasionally. Estimate the cost and the month to enter these.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Check the net cash line. If the year total (last column) is negative, you need more income or less expense. </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Check the Cumulative Net Cash (bottom) line. If any month is negative, you need to provide for more cash (borrowing, perhaps) or less expense in that month.</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This whole workbook is just for planning, so revise it as needed. But remember the RULES!</a:t>
          </a:r>
        </a:p>
      </xdr:txBody>
    </xdr:sp>
    <xdr:clientData/>
  </xdr:twoCellAnchor>
  <xdr:twoCellAnchor>
    <xdr:from>
      <xdr:col>0</xdr:col>
      <xdr:colOff>0</xdr:colOff>
      <xdr:row>0</xdr:row>
      <xdr:rowOff>158750</xdr:rowOff>
    </xdr:from>
    <xdr:to>
      <xdr:col>10</xdr:col>
      <xdr:colOff>802216</xdr:colOff>
      <xdr:row>0</xdr:row>
      <xdr:rowOff>840177</xdr:rowOff>
    </xdr:to>
    <xdr:grpSp>
      <xdr:nvGrpSpPr>
        <xdr:cNvPr id="4" name="Group 3"/>
        <xdr:cNvGrpSpPr/>
      </xdr:nvGrpSpPr>
      <xdr:grpSpPr>
        <a:xfrm>
          <a:off x="0" y="158750"/>
          <a:ext cx="15327841" cy="681427"/>
          <a:chOff x="0" y="0"/>
          <a:chExt cx="14303375" cy="707886"/>
        </a:xfrm>
      </xdr:grpSpPr>
      <xdr:sp macro="" textlink="">
        <xdr:nvSpPr>
          <xdr:cNvPr id="5" name="TextBox 4"/>
          <xdr:cNvSpPr txBox="1"/>
        </xdr:nvSpPr>
        <xdr:spPr>
          <a:xfrm>
            <a:off x="0" y="0"/>
            <a:ext cx="10096500"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baseline="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Year 2</a:t>
            </a:r>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6" name="Group 5"/>
          <xdr:cNvGrpSpPr/>
        </xdr:nvGrpSpPr>
        <xdr:grpSpPr>
          <a:xfrm>
            <a:off x="10302875" y="0"/>
            <a:ext cx="4000500" cy="603250"/>
            <a:chOff x="1231900" y="2944298"/>
            <a:chExt cx="4330700" cy="719667"/>
          </a:xfrm>
        </xdr:grpSpPr>
        <xdr:grpSp>
          <xdr:nvGrpSpPr>
            <xdr:cNvPr id="7" name="Group 6"/>
            <xdr:cNvGrpSpPr/>
          </xdr:nvGrpSpPr>
          <xdr:grpSpPr>
            <a:xfrm>
              <a:off x="1231900" y="2944298"/>
              <a:ext cx="4330700" cy="719667"/>
              <a:chOff x="1231900" y="3987800"/>
              <a:chExt cx="4330700" cy="719667"/>
            </a:xfrm>
          </xdr:grpSpPr>
          <xdr:sp macro="" textlink="">
            <xdr:nvSpPr>
              <xdr:cNvPr id="11" name="Left-Right Arrow 10"/>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2" name="Group 11"/>
              <xdr:cNvGrpSpPr/>
            </xdr:nvGrpSpPr>
            <xdr:grpSpPr>
              <a:xfrm>
                <a:off x="1231900" y="3987800"/>
                <a:ext cx="4330700" cy="719667"/>
                <a:chOff x="1231900" y="3987800"/>
                <a:chExt cx="4330700" cy="863600"/>
              </a:xfrm>
            </xdr:grpSpPr>
            <xdr:sp macro="" textlink="">
              <xdr:nvSpPr>
                <xdr:cNvPr id="13" name="Left-Right Arrow 12"/>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4" name="Straight Connector 13"/>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5" name="Straight Connector 14"/>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8" name="TextBox 7">
              <a:hlinkClick xmlns:r="http://schemas.openxmlformats.org/officeDocument/2006/relationships" r:id="rId1"/>
            </xdr:cNvPr>
            <xdr:cNvSpPr txBox="1"/>
          </xdr:nvSpPr>
          <xdr:spPr>
            <a:xfrm>
              <a:off x="1403753" y="3035574"/>
              <a:ext cx="1215046" cy="57214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9" name="TextBox 8">
              <a:hlinkClick xmlns:r="http://schemas.openxmlformats.org/officeDocument/2006/relationships" r:id="rId2"/>
            </xdr:cNvPr>
            <xdr:cNvSpPr txBox="1"/>
          </xdr:nvSpPr>
          <xdr:spPr>
            <a:xfrm>
              <a:off x="4190999" y="3035577"/>
              <a:ext cx="1028447" cy="57214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0">
                  <a:solidFill>
                    <a:schemeClr val="tx1"/>
                  </a:solidFill>
                  <a:latin typeface="Arial"/>
                  <a:cs typeface="Arial"/>
                </a:rPr>
                <a:t>Next</a:t>
              </a:r>
            </a:p>
          </xdr:txBody>
        </xdr:sp>
        <xdr:sp macro="" textlink="">
          <xdr:nvSpPr>
            <xdr:cNvPr id="10" name="TextBox 9"/>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40</xdr:row>
      <xdr:rowOff>0</xdr:rowOff>
    </xdr:to>
    <xdr:sp macro="" textlink="">
      <xdr:nvSpPr>
        <xdr:cNvPr id="4" name="TextBox 3"/>
        <xdr:cNvSpPr txBox="1"/>
      </xdr:nvSpPr>
      <xdr:spPr>
        <a:xfrm>
          <a:off x="444500" y="1270000"/>
          <a:ext cx="5778500" cy="8477250"/>
        </a:xfrm>
        <a:prstGeom prst="rect">
          <a:avLst/>
        </a:prstGeom>
        <a:solidFill>
          <a:sysClr val="window" lastClr="FFFFFF"/>
        </a:solidFill>
        <a:ln w="9525" cmpd="sng">
          <a:solidFill>
            <a:sysClr val="windowText" lastClr="000000"/>
          </a:solidFill>
        </a:ln>
        <a:effectLst>
          <a:outerShdw blurRad="254000" dist="38100" dir="2700000" algn="tl" rotWithShape="0">
            <a:prstClr val="black">
              <a:alpha val="8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spcAft>
              <a:spcPts val="600"/>
            </a:spcAft>
            <a:defRPr sz="1000"/>
          </a:pPr>
          <a:r>
            <a:rPr lang="en-US" sz="2000" b="1" i="1" u="sng" strike="noStrike" baseline="0">
              <a:solidFill>
                <a:srgbClr val="0D0F11"/>
              </a:solidFill>
              <a:latin typeface="Arial"/>
              <a:cs typeface="Arial"/>
            </a:rPr>
            <a:t>USING THIS SHEET</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You can change the name of any category of income or expense by writing over it. Changes will show up on all subsequent years but not on prior year worksheets.</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Start by entering your and your spouse's AFTER TAX income for each month.</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cash you expect to get by seling assets, such as a car in the month(s) you expect the income.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any cash you expect to borrow in the month you expect to borrow it.</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any other income.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your monthly expenses. Some, such as rent, might be the same each month (unless you move).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 Others (such as electricity) will probably vary but will occur each month. For these, estimate the average you will probably pay and enter it into each month.</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Finally, there are some categories (such as vacations) that may occur occasionally. Estimate the cost and the month to enter these.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Check the net cash line. If the year total (last column) is negative, you need more income or less expense. </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Check the Cumulative Net Cash (bottom) line. If any month is negative, you need to provide for more cash (borrowing, perhaps) or less expense in that month.</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This whole workbook is just for planning, so revise it as needed. But remember the RULES!</a:t>
          </a:r>
        </a:p>
      </xdr:txBody>
    </xdr:sp>
    <xdr:clientData/>
  </xdr:twoCellAnchor>
  <xdr:twoCellAnchor>
    <xdr:from>
      <xdr:col>0</xdr:col>
      <xdr:colOff>0</xdr:colOff>
      <xdr:row>0</xdr:row>
      <xdr:rowOff>158750</xdr:rowOff>
    </xdr:from>
    <xdr:to>
      <xdr:col>10</xdr:col>
      <xdr:colOff>802216</xdr:colOff>
      <xdr:row>0</xdr:row>
      <xdr:rowOff>840177</xdr:rowOff>
    </xdr:to>
    <xdr:grpSp>
      <xdr:nvGrpSpPr>
        <xdr:cNvPr id="3" name="Group 2"/>
        <xdr:cNvGrpSpPr/>
      </xdr:nvGrpSpPr>
      <xdr:grpSpPr>
        <a:xfrm>
          <a:off x="0" y="158750"/>
          <a:ext cx="15327841" cy="681427"/>
          <a:chOff x="0" y="0"/>
          <a:chExt cx="14303375" cy="707886"/>
        </a:xfrm>
      </xdr:grpSpPr>
      <xdr:sp macro="" textlink="">
        <xdr:nvSpPr>
          <xdr:cNvPr id="5" name="TextBox 4"/>
          <xdr:cNvSpPr txBox="1"/>
        </xdr:nvSpPr>
        <xdr:spPr>
          <a:xfrm>
            <a:off x="0" y="0"/>
            <a:ext cx="10096500"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baseline="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Year 3</a:t>
            </a:r>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6" name="Group 5"/>
          <xdr:cNvGrpSpPr/>
        </xdr:nvGrpSpPr>
        <xdr:grpSpPr>
          <a:xfrm>
            <a:off x="10302875" y="0"/>
            <a:ext cx="4000500" cy="603250"/>
            <a:chOff x="1231900" y="2944298"/>
            <a:chExt cx="4330700" cy="719667"/>
          </a:xfrm>
        </xdr:grpSpPr>
        <xdr:grpSp>
          <xdr:nvGrpSpPr>
            <xdr:cNvPr id="7" name="Group 6"/>
            <xdr:cNvGrpSpPr/>
          </xdr:nvGrpSpPr>
          <xdr:grpSpPr>
            <a:xfrm>
              <a:off x="1231900" y="2944298"/>
              <a:ext cx="4330700" cy="719667"/>
              <a:chOff x="1231900" y="3987800"/>
              <a:chExt cx="4330700" cy="719667"/>
            </a:xfrm>
          </xdr:grpSpPr>
          <xdr:sp macro="" textlink="">
            <xdr:nvSpPr>
              <xdr:cNvPr id="11" name="Left-Right Arrow 10"/>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2" name="Group 11"/>
              <xdr:cNvGrpSpPr/>
            </xdr:nvGrpSpPr>
            <xdr:grpSpPr>
              <a:xfrm>
                <a:off x="1231900" y="3987800"/>
                <a:ext cx="4330700" cy="719667"/>
                <a:chOff x="1231900" y="3987800"/>
                <a:chExt cx="4330700" cy="863600"/>
              </a:xfrm>
            </xdr:grpSpPr>
            <xdr:sp macro="" textlink="">
              <xdr:nvSpPr>
                <xdr:cNvPr id="13" name="Left-Right Arrow 12"/>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4" name="Straight Connector 13"/>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5" name="Straight Connector 14"/>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8" name="TextBox 7">
              <a:hlinkClick xmlns:r="http://schemas.openxmlformats.org/officeDocument/2006/relationships" r:id="rId1"/>
            </xdr:cNvPr>
            <xdr:cNvSpPr txBox="1"/>
          </xdr:nvSpPr>
          <xdr:spPr>
            <a:xfrm>
              <a:off x="1403753" y="3035574"/>
              <a:ext cx="1215046" cy="57214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9" name="TextBox 8">
              <a:hlinkClick xmlns:r="http://schemas.openxmlformats.org/officeDocument/2006/relationships" r:id="rId2"/>
            </xdr:cNvPr>
            <xdr:cNvSpPr txBox="1"/>
          </xdr:nvSpPr>
          <xdr:spPr>
            <a:xfrm>
              <a:off x="4190999" y="3035577"/>
              <a:ext cx="1028447" cy="57214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0">
                  <a:solidFill>
                    <a:schemeClr val="tx1"/>
                  </a:solidFill>
                  <a:latin typeface="Arial"/>
                  <a:cs typeface="Arial"/>
                </a:rPr>
                <a:t>Next</a:t>
              </a:r>
            </a:p>
          </xdr:txBody>
        </xdr:sp>
        <xdr:sp macro="" textlink="">
          <xdr:nvSpPr>
            <xdr:cNvPr id="10" name="TextBox 9"/>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40</xdr:row>
      <xdr:rowOff>0</xdr:rowOff>
    </xdr:to>
    <xdr:sp macro="" textlink="">
      <xdr:nvSpPr>
        <xdr:cNvPr id="4" name="TextBox 3"/>
        <xdr:cNvSpPr txBox="1"/>
      </xdr:nvSpPr>
      <xdr:spPr>
        <a:xfrm>
          <a:off x="444500" y="1270000"/>
          <a:ext cx="5778500" cy="8477250"/>
        </a:xfrm>
        <a:prstGeom prst="rect">
          <a:avLst/>
        </a:prstGeom>
        <a:solidFill>
          <a:sysClr val="window" lastClr="FFFFFF"/>
        </a:solidFill>
        <a:ln w="9525" cmpd="sng">
          <a:solidFill>
            <a:sysClr val="windowText" lastClr="000000"/>
          </a:solidFill>
        </a:ln>
        <a:effectLst>
          <a:outerShdw blurRad="254000" dist="38100" dir="2700000" algn="tl" rotWithShape="0">
            <a:prstClr val="black">
              <a:alpha val="8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spcAft>
              <a:spcPts val="600"/>
            </a:spcAft>
            <a:defRPr sz="1000"/>
          </a:pPr>
          <a:r>
            <a:rPr lang="en-US" sz="2000" b="1" i="1" u="sng" strike="noStrike" baseline="0">
              <a:solidFill>
                <a:srgbClr val="0D0F11"/>
              </a:solidFill>
              <a:latin typeface="Arial"/>
              <a:cs typeface="Arial"/>
            </a:rPr>
            <a:t>USING THIS SHEET</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You can change the name of any category of income or expense by writing over it. Changes will show up on all subsequent years but not on prior year worksheets.</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Start by entering your and your spouse's AFTER TAX income for each month.</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cash you expect to get by seling assets, such as a car in the month(s) you expect the income.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any cash you expect to borrow in the month you expect to borrow it.</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any other income.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your monthly expenses. Some, such as rent, might be the same each month (unless you move).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 Others (such as electricity) will probably vary but will occur each month. For these, estimate the average you will probably pay and enter it into each month.</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Finally, there are some categories (such as vacations) that may occur occasionally. Estimate the cost and the month to enter these.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Check the net cash line. If the year total (last column) is negative, you need more income or less expense. </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Check the Cumulative Net Cash (bottom) line. If any month is negative, you need to provide for more cash (borrowing, perhaps) or less expense in that month.</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This whole workbook is just for planning, so revise it as needed. But remember the RULES!</a:t>
          </a:r>
        </a:p>
      </xdr:txBody>
    </xdr:sp>
    <xdr:clientData/>
  </xdr:twoCellAnchor>
  <xdr:twoCellAnchor>
    <xdr:from>
      <xdr:col>0</xdr:col>
      <xdr:colOff>0</xdr:colOff>
      <xdr:row>0</xdr:row>
      <xdr:rowOff>158750</xdr:rowOff>
    </xdr:from>
    <xdr:to>
      <xdr:col>10</xdr:col>
      <xdr:colOff>802216</xdr:colOff>
      <xdr:row>0</xdr:row>
      <xdr:rowOff>840177</xdr:rowOff>
    </xdr:to>
    <xdr:grpSp>
      <xdr:nvGrpSpPr>
        <xdr:cNvPr id="3" name="Group 2"/>
        <xdr:cNvGrpSpPr/>
      </xdr:nvGrpSpPr>
      <xdr:grpSpPr>
        <a:xfrm>
          <a:off x="0" y="158750"/>
          <a:ext cx="15327841" cy="681427"/>
          <a:chOff x="0" y="0"/>
          <a:chExt cx="14303375" cy="707886"/>
        </a:xfrm>
      </xdr:grpSpPr>
      <xdr:sp macro="" textlink="">
        <xdr:nvSpPr>
          <xdr:cNvPr id="5" name="TextBox 4"/>
          <xdr:cNvSpPr txBox="1"/>
        </xdr:nvSpPr>
        <xdr:spPr>
          <a:xfrm>
            <a:off x="0" y="0"/>
            <a:ext cx="10096500"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baseline="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Year 4</a:t>
            </a:r>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6" name="Group 5"/>
          <xdr:cNvGrpSpPr/>
        </xdr:nvGrpSpPr>
        <xdr:grpSpPr>
          <a:xfrm>
            <a:off x="10302875" y="0"/>
            <a:ext cx="4000500" cy="603250"/>
            <a:chOff x="1231900" y="2944298"/>
            <a:chExt cx="4330700" cy="719667"/>
          </a:xfrm>
        </xdr:grpSpPr>
        <xdr:grpSp>
          <xdr:nvGrpSpPr>
            <xdr:cNvPr id="7" name="Group 6"/>
            <xdr:cNvGrpSpPr/>
          </xdr:nvGrpSpPr>
          <xdr:grpSpPr>
            <a:xfrm>
              <a:off x="1231900" y="2944298"/>
              <a:ext cx="4330700" cy="719667"/>
              <a:chOff x="1231900" y="3987800"/>
              <a:chExt cx="4330700" cy="719667"/>
            </a:xfrm>
          </xdr:grpSpPr>
          <xdr:sp macro="" textlink="">
            <xdr:nvSpPr>
              <xdr:cNvPr id="11" name="Left-Right Arrow 10"/>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2" name="Group 11"/>
              <xdr:cNvGrpSpPr/>
            </xdr:nvGrpSpPr>
            <xdr:grpSpPr>
              <a:xfrm>
                <a:off x="1231900" y="3987800"/>
                <a:ext cx="4330700" cy="719667"/>
                <a:chOff x="1231900" y="3987800"/>
                <a:chExt cx="4330700" cy="863600"/>
              </a:xfrm>
            </xdr:grpSpPr>
            <xdr:sp macro="" textlink="">
              <xdr:nvSpPr>
                <xdr:cNvPr id="13" name="Left-Right Arrow 12"/>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4" name="Straight Connector 13"/>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5" name="Straight Connector 14"/>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8" name="TextBox 7">
              <a:hlinkClick xmlns:r="http://schemas.openxmlformats.org/officeDocument/2006/relationships" r:id="rId1"/>
            </xdr:cNvPr>
            <xdr:cNvSpPr txBox="1"/>
          </xdr:nvSpPr>
          <xdr:spPr>
            <a:xfrm>
              <a:off x="1403753" y="3035574"/>
              <a:ext cx="1215046" cy="57214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9" name="TextBox 8">
              <a:hlinkClick xmlns:r="http://schemas.openxmlformats.org/officeDocument/2006/relationships" r:id="rId2"/>
            </xdr:cNvPr>
            <xdr:cNvSpPr txBox="1"/>
          </xdr:nvSpPr>
          <xdr:spPr>
            <a:xfrm>
              <a:off x="4190999" y="3035577"/>
              <a:ext cx="1028447" cy="57214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0">
                  <a:solidFill>
                    <a:schemeClr val="tx1"/>
                  </a:solidFill>
                  <a:latin typeface="Arial"/>
                  <a:cs typeface="Arial"/>
                </a:rPr>
                <a:t>Next</a:t>
              </a:r>
            </a:p>
          </xdr:txBody>
        </xdr:sp>
        <xdr:sp macro="" textlink="">
          <xdr:nvSpPr>
            <xdr:cNvPr id="10" name="TextBox 9"/>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40</xdr:row>
      <xdr:rowOff>0</xdr:rowOff>
    </xdr:to>
    <xdr:sp macro="" textlink="">
      <xdr:nvSpPr>
        <xdr:cNvPr id="4" name="TextBox 3"/>
        <xdr:cNvSpPr txBox="1"/>
      </xdr:nvSpPr>
      <xdr:spPr>
        <a:xfrm>
          <a:off x="444500" y="1270000"/>
          <a:ext cx="5778500" cy="8477250"/>
        </a:xfrm>
        <a:prstGeom prst="rect">
          <a:avLst/>
        </a:prstGeom>
        <a:solidFill>
          <a:sysClr val="window" lastClr="FFFFFF"/>
        </a:solidFill>
        <a:ln w="9525" cmpd="sng">
          <a:solidFill>
            <a:sysClr val="windowText" lastClr="000000"/>
          </a:solidFill>
        </a:ln>
        <a:effectLst>
          <a:outerShdw blurRad="254000" dist="38100" dir="2700000" algn="tl" rotWithShape="0">
            <a:prstClr val="black">
              <a:alpha val="8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spcAft>
              <a:spcPts val="600"/>
            </a:spcAft>
            <a:defRPr sz="1000"/>
          </a:pPr>
          <a:r>
            <a:rPr lang="en-US" sz="2000" b="1" i="1" u="sng" strike="noStrike" baseline="0">
              <a:solidFill>
                <a:srgbClr val="0D0F11"/>
              </a:solidFill>
              <a:latin typeface="Arial"/>
              <a:cs typeface="Arial"/>
            </a:rPr>
            <a:t>USING THIS SHEET</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You can change the name of any category of income or expense by writing over it. Changes will show up on all subsequent years but not on prior year worksheets.</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Start by entering your and your spouse's AFTER TAX income for each month.</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cash you expect to get by seling assets, such as a car in the month(s) you expect the income.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any cash you expect to borrow in the month you expect to borrow it.</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any other income.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Enter your monthly expenses. Some, such as rent, might be the same each month (unless you move).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 Others (such as electricity) will probably vary but will occur each month. For these, estimate the average you will probably pay and enter it into each month.</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Finally, there are some categories (such as vacations) that may occur occasionally. Estimate the cost and the month to enter these.</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Check the net cash line. If the year total (last column) is negative, you need more income or less expense. </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Check the Cumulative Net Cash (bottom) line. If any month is negative, you need to provide for more cash (borrowing, perhaps) or less expense in that month.</a:t>
          </a:r>
        </a:p>
        <a:p>
          <a:pPr marL="171450" indent="-171450" algn="l" rtl="0">
            <a:spcAft>
              <a:spcPts val="600"/>
            </a:spcAft>
            <a:buFont typeface="Courier New" pitchFamily="49" charset="0"/>
            <a:buChar char="o"/>
            <a:defRPr sz="1000"/>
          </a:pPr>
          <a:r>
            <a:rPr lang="en-US" sz="1800" b="0" i="0" u="none" strike="noStrike" baseline="0">
              <a:solidFill>
                <a:srgbClr val="0D0F11"/>
              </a:solidFill>
              <a:latin typeface="Arial"/>
              <a:cs typeface="Arial"/>
            </a:rPr>
            <a:t>This whole workbook is just for planning, so revise it as needed. But remember the RULES!</a:t>
          </a:r>
        </a:p>
      </xdr:txBody>
    </xdr:sp>
    <xdr:clientData/>
  </xdr:twoCellAnchor>
  <xdr:twoCellAnchor>
    <xdr:from>
      <xdr:col>0</xdr:col>
      <xdr:colOff>0</xdr:colOff>
      <xdr:row>0</xdr:row>
      <xdr:rowOff>158750</xdr:rowOff>
    </xdr:from>
    <xdr:to>
      <xdr:col>10</xdr:col>
      <xdr:colOff>802216</xdr:colOff>
      <xdr:row>0</xdr:row>
      <xdr:rowOff>840177</xdr:rowOff>
    </xdr:to>
    <xdr:grpSp>
      <xdr:nvGrpSpPr>
        <xdr:cNvPr id="3" name="Group 2"/>
        <xdr:cNvGrpSpPr/>
      </xdr:nvGrpSpPr>
      <xdr:grpSpPr>
        <a:xfrm>
          <a:off x="0" y="158750"/>
          <a:ext cx="15327841" cy="681427"/>
          <a:chOff x="0" y="0"/>
          <a:chExt cx="14303375" cy="707886"/>
        </a:xfrm>
      </xdr:grpSpPr>
      <xdr:sp macro="" textlink="">
        <xdr:nvSpPr>
          <xdr:cNvPr id="5" name="TextBox 4"/>
          <xdr:cNvSpPr txBox="1"/>
        </xdr:nvSpPr>
        <xdr:spPr>
          <a:xfrm>
            <a:off x="0" y="0"/>
            <a:ext cx="10096500"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baseline="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Year 5</a:t>
            </a:r>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6" name="Group 5"/>
          <xdr:cNvGrpSpPr/>
        </xdr:nvGrpSpPr>
        <xdr:grpSpPr>
          <a:xfrm>
            <a:off x="10302875" y="0"/>
            <a:ext cx="4000500" cy="603250"/>
            <a:chOff x="1231900" y="2944298"/>
            <a:chExt cx="4330700" cy="719667"/>
          </a:xfrm>
        </xdr:grpSpPr>
        <xdr:grpSp>
          <xdr:nvGrpSpPr>
            <xdr:cNvPr id="7" name="Group 6"/>
            <xdr:cNvGrpSpPr/>
          </xdr:nvGrpSpPr>
          <xdr:grpSpPr>
            <a:xfrm>
              <a:off x="1231900" y="2944298"/>
              <a:ext cx="4330700" cy="719667"/>
              <a:chOff x="1231900" y="3987800"/>
              <a:chExt cx="4330700" cy="719667"/>
            </a:xfrm>
          </xdr:grpSpPr>
          <xdr:sp macro="" textlink="">
            <xdr:nvSpPr>
              <xdr:cNvPr id="11" name="Left-Right Arrow 10"/>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2" name="Group 11"/>
              <xdr:cNvGrpSpPr/>
            </xdr:nvGrpSpPr>
            <xdr:grpSpPr>
              <a:xfrm>
                <a:off x="1231900" y="3987800"/>
                <a:ext cx="4330700" cy="719667"/>
                <a:chOff x="1231900" y="3987800"/>
                <a:chExt cx="4330700" cy="863600"/>
              </a:xfrm>
            </xdr:grpSpPr>
            <xdr:sp macro="" textlink="">
              <xdr:nvSpPr>
                <xdr:cNvPr id="13" name="Left-Right Arrow 12"/>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4" name="Straight Connector 13"/>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5" name="Straight Connector 14"/>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8" name="TextBox 7">
              <a:hlinkClick xmlns:r="http://schemas.openxmlformats.org/officeDocument/2006/relationships" r:id="rId1"/>
            </xdr:cNvPr>
            <xdr:cNvSpPr txBox="1"/>
          </xdr:nvSpPr>
          <xdr:spPr>
            <a:xfrm>
              <a:off x="1403753" y="3035574"/>
              <a:ext cx="1215046" cy="57214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9" name="TextBox 8">
              <a:hlinkClick xmlns:r="http://schemas.openxmlformats.org/officeDocument/2006/relationships" r:id="rId2"/>
            </xdr:cNvPr>
            <xdr:cNvSpPr txBox="1"/>
          </xdr:nvSpPr>
          <xdr:spPr>
            <a:xfrm>
              <a:off x="4190999" y="3035577"/>
              <a:ext cx="1028447" cy="57214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0">
                  <a:solidFill>
                    <a:schemeClr val="tx1"/>
                  </a:solidFill>
                  <a:latin typeface="Arial"/>
                  <a:cs typeface="Arial"/>
                </a:rPr>
                <a:t>Next</a:t>
              </a:r>
            </a:p>
          </xdr:txBody>
        </xdr:sp>
        <xdr:sp macro="" textlink="">
          <xdr:nvSpPr>
            <xdr:cNvPr id="10" name="TextBox 9"/>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37</xdr:row>
      <xdr:rowOff>0</xdr:rowOff>
    </xdr:to>
    <xdr:sp macro="" textlink="">
      <xdr:nvSpPr>
        <xdr:cNvPr id="2" name="TextBox 1"/>
        <xdr:cNvSpPr txBox="1"/>
      </xdr:nvSpPr>
      <xdr:spPr>
        <a:xfrm>
          <a:off x="444500" y="1270000"/>
          <a:ext cx="5778500" cy="8001000"/>
        </a:xfrm>
        <a:prstGeom prst="rect">
          <a:avLst/>
        </a:prstGeom>
        <a:solidFill>
          <a:sysClr val="window" lastClr="FFFFFF"/>
        </a:solidFill>
        <a:ln w="9525" cmpd="sng">
          <a:solidFill>
            <a:sysClr val="windowText" lastClr="000000"/>
          </a:solidFill>
        </a:ln>
        <a:effectLst>
          <a:outerShdw blurRad="254000" dist="38100" dir="2700000" algn="tl" rotWithShape="0">
            <a:prstClr val="black">
              <a:alpha val="8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spcAft>
              <a:spcPts val="600"/>
            </a:spcAft>
            <a:defRPr sz="1000"/>
          </a:pPr>
          <a:r>
            <a:rPr lang="en-US" sz="2000" b="1" i="1" u="sng" strike="noStrike" baseline="0">
              <a:solidFill>
                <a:srgbClr val="0D0F11"/>
              </a:solidFill>
              <a:latin typeface="Arial"/>
              <a:cs typeface="Arial"/>
            </a:rPr>
            <a:t>INTERPRETING THIS PAGE</a:t>
          </a:r>
        </a:p>
        <a:p>
          <a:pPr marL="285750" indent="-285750" algn="l" rtl="0">
            <a:spcAft>
              <a:spcPts val="600"/>
            </a:spcAft>
            <a:buFont typeface="Courier New"/>
            <a:buChar char="o"/>
            <a:defRPr sz="1000"/>
          </a:pPr>
          <a:r>
            <a:rPr lang="en-US" sz="1800" b="0" i="0" u="none" strike="noStrike" baseline="0">
              <a:solidFill>
                <a:srgbClr val="0D0F11"/>
              </a:solidFill>
              <a:latin typeface="Arial"/>
              <a:cs typeface="Arial"/>
            </a:rPr>
            <a:t>From this summary of the five year plan you might get a sense of where your current activities are taking you. Look first at the Net Cash Total figure. Is it positive? If not, are you planning to invest the cash wisely, to pay off debts or buy valuable assets?</a:t>
          </a:r>
        </a:p>
        <a:p>
          <a:pPr marL="285750" indent="-285750" algn="l" rtl="0">
            <a:spcAft>
              <a:spcPts val="600"/>
            </a:spcAft>
            <a:buFont typeface="Courier New"/>
            <a:buChar char="o"/>
            <a:defRPr sz="1000"/>
          </a:pPr>
          <a:r>
            <a:rPr lang="en-US" sz="1800" b="0" i="0" u="none" strike="noStrike" baseline="0">
              <a:solidFill>
                <a:srgbClr val="0D0F11"/>
              </a:solidFill>
              <a:latin typeface="Arial"/>
              <a:cs typeface="Arial"/>
            </a:rPr>
            <a:t>Check the income lines. Are they realistic? What can you do to improve them?</a:t>
          </a:r>
        </a:p>
        <a:p>
          <a:pPr marL="285750" indent="-285750" algn="l" rtl="0">
            <a:spcAft>
              <a:spcPts val="600"/>
            </a:spcAft>
            <a:buFont typeface="Courier New"/>
            <a:buChar char="o"/>
            <a:defRPr sz="1000"/>
          </a:pPr>
          <a:r>
            <a:rPr lang="en-US" sz="1800" b="0" i="0" u="none" strike="noStrike" baseline="0">
              <a:solidFill>
                <a:srgbClr val="0D0F11"/>
              </a:solidFill>
              <a:latin typeface="Arial"/>
              <a:cs typeface="Arial"/>
            </a:rPr>
            <a:t>Check the expense lines. Are all of the cash expenditures necessary? Have you forgotten anything significant?</a:t>
          </a:r>
        </a:p>
        <a:p>
          <a:pPr marL="0" indent="0" algn="l" rtl="0">
            <a:spcAft>
              <a:spcPts val="600"/>
            </a:spcAft>
            <a:buFont typeface="Courier New" pitchFamily="49" charset="0"/>
            <a:buNone/>
            <a:defRPr sz="1000"/>
          </a:pPr>
          <a:r>
            <a:rPr lang="en-US" sz="2000" b="1" i="1" u="sng" strike="noStrike" baseline="0">
              <a:solidFill>
                <a:srgbClr val="0D0F11"/>
              </a:solidFill>
              <a:latin typeface="Arial"/>
              <a:ea typeface="+mn-ea"/>
              <a:cs typeface="Arial"/>
            </a:rPr>
            <a:t>NOTES</a:t>
          </a:r>
        </a:p>
        <a:p>
          <a:pPr marL="285750" indent="-285750" algn="l" rtl="0">
            <a:spcAft>
              <a:spcPts val="600"/>
            </a:spcAft>
            <a:buFont typeface="Courier New"/>
            <a:buChar char="o"/>
            <a:defRPr sz="1000"/>
          </a:pPr>
          <a:r>
            <a:rPr lang="en-US" sz="1800" b="0" i="0" u="none" strike="noStrike" baseline="0">
              <a:solidFill>
                <a:srgbClr val="0D0F11"/>
              </a:solidFill>
              <a:latin typeface="Arial"/>
              <a:cs typeface="Arial"/>
            </a:rPr>
            <a:t>The yearly worksheets assume you won't need to pay more taxes because you entered AFTER TAX income. If taxes are not withheld, you will need to add a line for taxes.</a:t>
          </a:r>
        </a:p>
        <a:p>
          <a:pPr marL="285750" indent="-285750" algn="l" rtl="0">
            <a:spcAft>
              <a:spcPts val="600"/>
            </a:spcAft>
            <a:buFont typeface="Courier New"/>
            <a:buChar char="o"/>
            <a:defRPr sz="1000"/>
          </a:pPr>
          <a:r>
            <a:rPr lang="en-US" sz="1800" b="0" i="0" u="none" strike="noStrike" baseline="0">
              <a:solidFill>
                <a:srgbClr val="0D0F11"/>
              </a:solidFill>
              <a:latin typeface="Arial"/>
              <a:cs typeface="Arial"/>
            </a:rPr>
            <a:t>This five year plan summary uses category names taken from year 5. If the names and types have changed over the years this summary may be mixing apples and oranges.</a:t>
          </a:r>
        </a:p>
        <a:p>
          <a:pPr marL="285750" indent="-285750" algn="l" rtl="0">
            <a:spcAft>
              <a:spcPts val="600"/>
            </a:spcAft>
            <a:buFont typeface="Courier New"/>
            <a:buChar char="o"/>
            <a:defRPr sz="1000"/>
          </a:pPr>
          <a:r>
            <a:rPr lang="en-US" sz="1800" b="0" i="0" u="none" strike="noStrike" baseline="0">
              <a:solidFill>
                <a:srgbClr val="0D0F11"/>
              </a:solidFill>
              <a:latin typeface="Arial"/>
              <a:cs typeface="Arial"/>
            </a:rPr>
            <a:t>All worksheets in this workbook are protected without a password, so you can easily unprotect them and modify them. If you add a line, be sure to add it in the same position on each sheet, and be sure to copy all formulas for that column. If you add a column, be sure to add any formulas in any rows.</a:t>
          </a:r>
          <a:endParaRPr lang="en-US" sz="1050"/>
        </a:p>
      </xdr:txBody>
    </xdr:sp>
    <xdr:clientData/>
  </xdr:twoCellAnchor>
  <xdr:twoCellAnchor>
    <xdr:from>
      <xdr:col>0</xdr:col>
      <xdr:colOff>0</xdr:colOff>
      <xdr:row>0</xdr:row>
      <xdr:rowOff>158750</xdr:rowOff>
    </xdr:from>
    <xdr:to>
      <xdr:col>11</xdr:col>
      <xdr:colOff>341841</xdr:colOff>
      <xdr:row>0</xdr:row>
      <xdr:rowOff>840177</xdr:rowOff>
    </xdr:to>
    <xdr:grpSp>
      <xdr:nvGrpSpPr>
        <xdr:cNvPr id="3" name="Group 2"/>
        <xdr:cNvGrpSpPr/>
      </xdr:nvGrpSpPr>
      <xdr:grpSpPr>
        <a:xfrm>
          <a:off x="0" y="158750"/>
          <a:ext cx="15327841" cy="681427"/>
          <a:chOff x="0" y="0"/>
          <a:chExt cx="14303375" cy="707886"/>
        </a:xfrm>
      </xdr:grpSpPr>
      <xdr:sp macro="" textlink="">
        <xdr:nvSpPr>
          <xdr:cNvPr id="4" name="TextBox 3"/>
          <xdr:cNvSpPr txBox="1"/>
        </xdr:nvSpPr>
        <xdr:spPr>
          <a:xfrm>
            <a:off x="0" y="0"/>
            <a:ext cx="10096500"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baseline="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Five Year Total</a:t>
            </a:r>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5" name="Group 4"/>
          <xdr:cNvGrpSpPr/>
        </xdr:nvGrpSpPr>
        <xdr:grpSpPr>
          <a:xfrm>
            <a:off x="10302875" y="0"/>
            <a:ext cx="4000500" cy="603250"/>
            <a:chOff x="1231900" y="2944298"/>
            <a:chExt cx="4330700" cy="719667"/>
          </a:xfrm>
        </xdr:grpSpPr>
        <xdr:grpSp>
          <xdr:nvGrpSpPr>
            <xdr:cNvPr id="6" name="Group 5"/>
            <xdr:cNvGrpSpPr/>
          </xdr:nvGrpSpPr>
          <xdr:grpSpPr>
            <a:xfrm>
              <a:off x="1231900" y="2944298"/>
              <a:ext cx="4330700" cy="719667"/>
              <a:chOff x="1231900" y="3987800"/>
              <a:chExt cx="4330700" cy="719667"/>
            </a:xfrm>
          </xdr:grpSpPr>
          <xdr:sp macro="" textlink="">
            <xdr:nvSpPr>
              <xdr:cNvPr id="10" name="Left-Right Arrow 9"/>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1" name="Group 10"/>
              <xdr:cNvGrpSpPr/>
            </xdr:nvGrpSpPr>
            <xdr:grpSpPr>
              <a:xfrm>
                <a:off x="1231900" y="3987800"/>
                <a:ext cx="4330700" cy="719667"/>
                <a:chOff x="1231900" y="3987800"/>
                <a:chExt cx="4330700" cy="863600"/>
              </a:xfrm>
            </xdr:grpSpPr>
            <xdr:sp macro="" textlink="">
              <xdr:nvSpPr>
                <xdr:cNvPr id="12" name="Left-Right Arrow 11"/>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3" name="Straight Connector 12"/>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4" name="Straight Connector 13"/>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7" name="TextBox 6">
              <a:hlinkClick xmlns:r="http://schemas.openxmlformats.org/officeDocument/2006/relationships" r:id="rId1"/>
            </xdr:cNvPr>
            <xdr:cNvSpPr txBox="1"/>
          </xdr:nvSpPr>
          <xdr:spPr>
            <a:xfrm>
              <a:off x="1403753" y="3035574"/>
              <a:ext cx="1215046" cy="57214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8" name="TextBox 7">
              <a:hlinkClick xmlns:r="http://schemas.openxmlformats.org/officeDocument/2006/relationships" r:id="rId2"/>
            </xdr:cNvPr>
            <xdr:cNvSpPr txBox="1"/>
          </xdr:nvSpPr>
          <xdr:spPr>
            <a:xfrm>
              <a:off x="4223072" y="3035577"/>
              <a:ext cx="1028447" cy="57214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1">
                  <a:solidFill>
                    <a:srgbClr val="0000FF"/>
                  </a:solidFill>
                  <a:latin typeface="Arial"/>
                  <a:cs typeface="Arial"/>
                </a:rPr>
                <a:t>End</a:t>
              </a:r>
            </a:p>
          </xdr:txBody>
        </xdr:sp>
        <xdr:sp macro="" textlink="">
          <xdr:nvSpPr>
            <xdr:cNvPr id="9" name="TextBox 8"/>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tabSelected="1" zoomScale="80" zoomScaleNormal="80" zoomScalePageLayoutView="80" workbookViewId="0">
      <selection sqref="A1:XFD1048576"/>
    </sheetView>
  </sheetViews>
  <sheetFormatPr baseColWidth="10" defaultRowHeight="14" x14ac:dyDescent="0"/>
  <cols>
    <col min="1" max="16384" width="10.83203125" style="2"/>
  </cols>
  <sheetData/>
  <sheetProtection sheet="1" objects="1" scenarios="1" selectLockedCells="1" selectUnlockedCells="1"/>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zoomScale="80" zoomScaleNormal="80" zoomScalePageLayoutView="80" workbookViewId="0"/>
  </sheetViews>
  <sheetFormatPr baseColWidth="10" defaultColWidth="8.83203125" defaultRowHeight="14" x14ac:dyDescent="0"/>
  <cols>
    <col min="1" max="1" width="5.83203125" style="2" customWidth="1"/>
    <col min="2" max="2" width="75.83203125" style="2" customWidth="1"/>
    <col min="3" max="16384" width="8.83203125" style="2"/>
  </cols>
  <sheetData>
    <row r="1" ht="100" customHeight="1"/>
  </sheetData>
  <sheetProtection sheet="1" objects="1" scenarios="1" selectLockedCells="1" selectUnlockedCells="1"/>
  <phoneticPr fontId="15" type="noConversion"/>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zoomScale="80" zoomScaleNormal="80" zoomScalePageLayoutView="80" workbookViewId="0"/>
  </sheetViews>
  <sheetFormatPr baseColWidth="10" defaultColWidth="8.83203125" defaultRowHeight="14" x14ac:dyDescent="0"/>
  <cols>
    <col min="1" max="1" width="5.83203125" style="2" customWidth="1"/>
    <col min="2" max="2" width="75.83203125" style="2" customWidth="1"/>
    <col min="3" max="16384" width="8.83203125" style="2"/>
  </cols>
  <sheetData>
    <row r="1" ht="100" customHeight="1"/>
  </sheetData>
  <sheetProtection sheet="1" objects="1" scenarios="1" selectLockedCells="1" selectUnlockedCells="1"/>
  <phoneticPr fontId="15" type="noConversion"/>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S37"/>
  <sheetViews>
    <sheetView showGridLines="0" showRowColHeaders="0" zoomScale="80" zoomScaleNormal="80" zoomScalePageLayoutView="80" workbookViewId="0">
      <selection activeCell="E5" sqref="E5"/>
    </sheetView>
  </sheetViews>
  <sheetFormatPr baseColWidth="10" defaultColWidth="8.83203125" defaultRowHeight="13" x14ac:dyDescent="0"/>
  <cols>
    <col min="1" max="1" width="5.83203125" style="6" customWidth="1"/>
    <col min="2" max="2" width="75.83203125" style="6" customWidth="1"/>
    <col min="3" max="4" width="5.83203125" style="6" customWidth="1"/>
    <col min="5" max="5" width="30.6640625" style="6" customWidth="1"/>
    <col min="6" max="17" width="13.33203125" style="6" customWidth="1"/>
    <col min="18" max="18" width="5.83203125" style="6" customWidth="1"/>
    <col min="19" max="19" width="13.5" style="6" customWidth="1"/>
    <col min="20" max="16384" width="8.83203125" style="6"/>
  </cols>
  <sheetData>
    <row r="1" spans="4:19" ht="100" customHeight="1">
      <c r="Q1" s="7"/>
    </row>
    <row r="2" spans="4:19" s="8" customFormat="1" ht="17">
      <c r="F2" s="5" t="s">
        <v>6</v>
      </c>
      <c r="G2" s="6"/>
      <c r="H2" s="5" t="s">
        <v>45</v>
      </c>
      <c r="I2" s="27">
        <v>2018</v>
      </c>
      <c r="J2" s="6"/>
      <c r="K2" s="4"/>
      <c r="L2" s="4"/>
      <c r="M2" s="4"/>
      <c r="N2" s="4"/>
      <c r="O2" s="4"/>
      <c r="P2" s="6"/>
    </row>
    <row r="3" spans="4:19" s="8" customFormat="1" ht="17">
      <c r="D3" s="4"/>
      <c r="E3" s="4"/>
      <c r="F3" s="24" t="s">
        <v>7</v>
      </c>
      <c r="G3" s="16"/>
      <c r="H3" s="16"/>
      <c r="I3" s="16"/>
      <c r="J3" s="16"/>
      <c r="K3" s="16"/>
      <c r="L3" s="16"/>
      <c r="M3" s="16"/>
      <c r="N3" s="16"/>
      <c r="O3" s="16"/>
      <c r="P3" s="17"/>
      <c r="R3" s="26"/>
      <c r="S3" s="26"/>
    </row>
    <row r="4" spans="4:19" s="8" customFormat="1" ht="17">
      <c r="D4" s="15" t="s">
        <v>25</v>
      </c>
      <c r="E4" s="16"/>
      <c r="F4" s="25" t="s">
        <v>8</v>
      </c>
      <c r="G4" s="25" t="s">
        <v>9</v>
      </c>
      <c r="H4" s="25" t="s">
        <v>10</v>
      </c>
      <c r="I4" s="25" t="s">
        <v>11</v>
      </c>
      <c r="J4" s="25" t="s">
        <v>12</v>
      </c>
      <c r="K4" s="25" t="s">
        <v>13</v>
      </c>
      <c r="L4" s="25" t="s">
        <v>14</v>
      </c>
      <c r="M4" s="25" t="s">
        <v>15</v>
      </c>
      <c r="N4" s="25" t="s">
        <v>16</v>
      </c>
      <c r="O4" s="25" t="s">
        <v>17</v>
      </c>
      <c r="P4" s="25" t="s">
        <v>18</v>
      </c>
      <c r="Q4" s="25" t="s">
        <v>19</v>
      </c>
      <c r="R4" s="17"/>
      <c r="S4" s="25" t="s">
        <v>20</v>
      </c>
    </row>
    <row r="5" spans="4:19" s="8" customFormat="1" ht="17">
      <c r="D5" s="16"/>
      <c r="E5" s="23" t="s">
        <v>36</v>
      </c>
      <c r="F5" s="1"/>
      <c r="G5" s="1"/>
      <c r="H5" s="1"/>
      <c r="I5" s="1"/>
      <c r="J5" s="1"/>
      <c r="K5" s="1"/>
      <c r="L5" s="1"/>
      <c r="M5" s="1"/>
      <c r="N5" s="1"/>
      <c r="O5" s="1"/>
      <c r="P5" s="1"/>
      <c r="Q5" s="1"/>
      <c r="S5" s="28">
        <f>SUM(F5:Q5)</f>
        <v>0</v>
      </c>
    </row>
    <row r="6" spans="4:19" s="8" customFormat="1" ht="17">
      <c r="D6" s="16"/>
      <c r="E6" s="23" t="s">
        <v>37</v>
      </c>
      <c r="F6" s="1"/>
      <c r="G6" s="1"/>
      <c r="H6" s="1"/>
      <c r="I6" s="1"/>
      <c r="J6" s="1"/>
      <c r="K6" s="1"/>
      <c r="L6" s="1"/>
      <c r="M6" s="1"/>
      <c r="N6" s="1"/>
      <c r="O6" s="1"/>
      <c r="P6" s="1"/>
      <c r="Q6" s="1"/>
      <c r="S6" s="28">
        <f t="shared" ref="S6:S11" si="0">SUM(F6:Q6)</f>
        <v>0</v>
      </c>
    </row>
    <row r="7" spans="4:19" s="8" customFormat="1" ht="17">
      <c r="D7" s="16"/>
      <c r="E7" s="23" t="s">
        <v>0</v>
      </c>
      <c r="F7" s="1"/>
      <c r="G7" s="1"/>
      <c r="H7" s="1"/>
      <c r="I7" s="1"/>
      <c r="J7" s="1"/>
      <c r="K7" s="1"/>
      <c r="L7" s="1"/>
      <c r="M7" s="1"/>
      <c r="N7" s="1"/>
      <c r="O7" s="1"/>
      <c r="P7" s="1"/>
      <c r="Q7" s="1"/>
      <c r="S7" s="28">
        <f t="shared" si="0"/>
        <v>0</v>
      </c>
    </row>
    <row r="8" spans="4:19" s="8" customFormat="1" ht="17">
      <c r="D8" s="16"/>
      <c r="E8" s="23" t="s">
        <v>28</v>
      </c>
      <c r="F8" s="1"/>
      <c r="G8" s="1"/>
      <c r="H8" s="1"/>
      <c r="I8" s="1"/>
      <c r="J8" s="1"/>
      <c r="K8" s="1"/>
      <c r="L8" s="1"/>
      <c r="M8" s="1"/>
      <c r="N8" s="1"/>
      <c r="O8" s="1"/>
      <c r="P8" s="1"/>
      <c r="Q8" s="1"/>
      <c r="S8" s="28">
        <f t="shared" si="0"/>
        <v>0</v>
      </c>
    </row>
    <row r="9" spans="4:19" s="8" customFormat="1" ht="17">
      <c r="D9" s="16"/>
      <c r="E9" s="23" t="s">
        <v>21</v>
      </c>
      <c r="F9" s="1"/>
      <c r="G9" s="1"/>
      <c r="H9" s="1"/>
      <c r="I9" s="1"/>
      <c r="J9" s="1"/>
      <c r="K9" s="1"/>
      <c r="L9" s="1"/>
      <c r="M9" s="1"/>
      <c r="N9" s="1"/>
      <c r="O9" s="1"/>
      <c r="P9" s="1"/>
      <c r="Q9" s="1"/>
      <c r="S9" s="28">
        <f t="shared" si="0"/>
        <v>0</v>
      </c>
    </row>
    <row r="10" spans="4:19" s="8" customFormat="1" ht="17">
      <c r="D10" s="17"/>
      <c r="E10" s="18"/>
    </row>
    <row r="11" spans="4:19" s="8" customFormat="1" ht="17">
      <c r="D11" s="16"/>
      <c r="E11" s="19" t="s">
        <v>1</v>
      </c>
      <c r="F11" s="28">
        <f>SUM(F5:F9)</f>
        <v>0</v>
      </c>
      <c r="G11" s="28">
        <f t="shared" ref="G11:Q11" si="1">SUM(G5:G9)</f>
        <v>0</v>
      </c>
      <c r="H11" s="28">
        <f t="shared" si="1"/>
        <v>0</v>
      </c>
      <c r="I11" s="28">
        <f t="shared" si="1"/>
        <v>0</v>
      </c>
      <c r="J11" s="28">
        <f t="shared" si="1"/>
        <v>0</v>
      </c>
      <c r="K11" s="28">
        <f t="shared" si="1"/>
        <v>0</v>
      </c>
      <c r="L11" s="28">
        <f t="shared" si="1"/>
        <v>0</v>
      </c>
      <c r="M11" s="28">
        <f t="shared" si="1"/>
        <v>0</v>
      </c>
      <c r="N11" s="28">
        <f t="shared" si="1"/>
        <v>0</v>
      </c>
      <c r="O11" s="28">
        <f t="shared" si="1"/>
        <v>0</v>
      </c>
      <c r="P11" s="28">
        <f t="shared" si="1"/>
        <v>0</v>
      </c>
      <c r="Q11" s="28">
        <f t="shared" si="1"/>
        <v>0</v>
      </c>
      <c r="S11" s="28">
        <f t="shared" si="0"/>
        <v>0</v>
      </c>
    </row>
    <row r="12" spans="4:19" s="8" customFormat="1" ht="17">
      <c r="D12" s="15" t="s">
        <v>26</v>
      </c>
      <c r="E12" s="20"/>
      <c r="F12" s="4"/>
      <c r="G12" s="4"/>
      <c r="H12" s="4"/>
      <c r="I12" s="4"/>
      <c r="J12" s="4"/>
      <c r="K12" s="4"/>
      <c r="L12" s="4"/>
      <c r="M12" s="4"/>
      <c r="N12" s="4"/>
      <c r="O12" s="4"/>
      <c r="P12" s="4"/>
      <c r="Q12" s="4"/>
      <c r="S12" s="4"/>
    </row>
    <row r="13" spans="4:19" s="8" customFormat="1" ht="17">
      <c r="D13" s="16"/>
      <c r="E13" s="23" t="s">
        <v>22</v>
      </c>
      <c r="F13" s="1"/>
      <c r="G13" s="1"/>
      <c r="H13" s="1"/>
      <c r="I13" s="1"/>
      <c r="J13" s="1"/>
      <c r="K13" s="1"/>
      <c r="L13" s="1"/>
      <c r="M13" s="1"/>
      <c r="N13" s="1"/>
      <c r="O13" s="1"/>
      <c r="P13" s="1"/>
      <c r="Q13" s="1"/>
      <c r="S13" s="28">
        <f t="shared" ref="S13:S32" si="2">SUM(F13:Q13)</f>
        <v>0</v>
      </c>
    </row>
    <row r="14" spans="4:19" s="8" customFormat="1" ht="17">
      <c r="D14" s="16"/>
      <c r="E14" s="23" t="s">
        <v>23</v>
      </c>
      <c r="F14" s="1"/>
      <c r="G14" s="1"/>
      <c r="H14" s="1"/>
      <c r="I14" s="1"/>
      <c r="J14" s="1"/>
      <c r="K14" s="1"/>
      <c r="L14" s="1"/>
      <c r="M14" s="1"/>
      <c r="N14" s="1"/>
      <c r="O14" s="1"/>
      <c r="P14" s="1"/>
      <c r="Q14" s="1"/>
      <c r="S14" s="28">
        <f t="shared" si="2"/>
        <v>0</v>
      </c>
    </row>
    <row r="15" spans="4:19" s="8" customFormat="1" ht="17">
      <c r="D15" s="16"/>
      <c r="E15" s="23" t="s">
        <v>24</v>
      </c>
      <c r="F15" s="1"/>
      <c r="G15" s="1"/>
      <c r="H15" s="1"/>
      <c r="I15" s="1"/>
      <c r="J15" s="1"/>
      <c r="K15" s="1"/>
      <c r="L15" s="1"/>
      <c r="M15" s="1"/>
      <c r="N15" s="1"/>
      <c r="O15" s="1"/>
      <c r="P15" s="1"/>
      <c r="Q15" s="1"/>
      <c r="S15" s="28">
        <f t="shared" si="2"/>
        <v>0</v>
      </c>
    </row>
    <row r="16" spans="4:19" s="8" customFormat="1" ht="17">
      <c r="D16" s="16"/>
      <c r="E16" s="23" t="s">
        <v>27</v>
      </c>
      <c r="F16" s="1"/>
      <c r="G16" s="1"/>
      <c r="H16" s="1"/>
      <c r="I16" s="1"/>
      <c r="J16" s="1"/>
      <c r="K16" s="1"/>
      <c r="L16" s="1"/>
      <c r="M16" s="1"/>
      <c r="N16" s="1"/>
      <c r="O16" s="1"/>
      <c r="P16" s="1"/>
      <c r="Q16" s="1"/>
      <c r="S16" s="28">
        <f t="shared" si="2"/>
        <v>0</v>
      </c>
    </row>
    <row r="17" spans="4:19" s="8" customFormat="1" ht="17">
      <c r="D17" s="16"/>
      <c r="E17" s="23" t="s">
        <v>30</v>
      </c>
      <c r="F17" s="1"/>
      <c r="G17" s="1"/>
      <c r="H17" s="1"/>
      <c r="I17" s="1"/>
      <c r="J17" s="1"/>
      <c r="K17" s="1"/>
      <c r="L17" s="1"/>
      <c r="M17" s="1"/>
      <c r="N17" s="1"/>
      <c r="O17" s="1"/>
      <c r="P17" s="1"/>
      <c r="Q17" s="1"/>
      <c r="S17" s="28">
        <f t="shared" si="2"/>
        <v>0</v>
      </c>
    </row>
    <row r="18" spans="4:19" s="8" customFormat="1" ht="17">
      <c r="D18" s="16"/>
      <c r="E18" s="23" t="s">
        <v>29</v>
      </c>
      <c r="F18" s="1"/>
      <c r="G18" s="1"/>
      <c r="H18" s="1"/>
      <c r="I18" s="1"/>
      <c r="J18" s="1"/>
      <c r="K18" s="1"/>
      <c r="L18" s="1"/>
      <c r="M18" s="1"/>
      <c r="N18" s="1"/>
      <c r="O18" s="1"/>
      <c r="P18" s="1"/>
      <c r="Q18" s="1"/>
      <c r="S18" s="28">
        <f t="shared" si="2"/>
        <v>0</v>
      </c>
    </row>
    <row r="19" spans="4:19" s="8" customFormat="1" ht="17">
      <c r="D19" s="16"/>
      <c r="E19" s="23" t="s">
        <v>38</v>
      </c>
      <c r="F19" s="1"/>
      <c r="G19" s="1"/>
      <c r="H19" s="1"/>
      <c r="I19" s="1"/>
      <c r="J19" s="1"/>
      <c r="K19" s="1"/>
      <c r="L19" s="1"/>
      <c r="M19" s="1"/>
      <c r="N19" s="1"/>
      <c r="O19" s="1"/>
      <c r="P19" s="1"/>
      <c r="Q19" s="1"/>
      <c r="S19" s="28">
        <f t="shared" si="2"/>
        <v>0</v>
      </c>
    </row>
    <row r="20" spans="4:19" s="8" customFormat="1" ht="17">
      <c r="D20" s="16"/>
      <c r="E20" s="23" t="s">
        <v>39</v>
      </c>
      <c r="F20" s="1"/>
      <c r="G20" s="1"/>
      <c r="H20" s="1"/>
      <c r="I20" s="1"/>
      <c r="J20" s="1"/>
      <c r="K20" s="1"/>
      <c r="L20" s="1"/>
      <c r="M20" s="1"/>
      <c r="N20" s="1"/>
      <c r="O20" s="1"/>
      <c r="P20" s="1"/>
      <c r="Q20" s="1"/>
      <c r="S20" s="28">
        <f t="shared" si="2"/>
        <v>0</v>
      </c>
    </row>
    <row r="21" spans="4:19" s="8" customFormat="1" ht="17">
      <c r="D21" s="16"/>
      <c r="E21" s="23" t="s">
        <v>43</v>
      </c>
      <c r="F21" s="1"/>
      <c r="G21" s="1"/>
      <c r="H21" s="1"/>
      <c r="I21" s="1"/>
      <c r="J21" s="1"/>
      <c r="K21" s="1"/>
      <c r="L21" s="1"/>
      <c r="M21" s="1"/>
      <c r="N21" s="1"/>
      <c r="O21" s="1"/>
      <c r="P21" s="1"/>
      <c r="Q21" s="1"/>
      <c r="S21" s="28">
        <f t="shared" si="2"/>
        <v>0</v>
      </c>
    </row>
    <row r="22" spans="4:19" s="8" customFormat="1" ht="17">
      <c r="D22" s="16"/>
      <c r="E22" s="23" t="s">
        <v>32</v>
      </c>
      <c r="F22" s="1"/>
      <c r="G22" s="1"/>
      <c r="H22" s="1"/>
      <c r="I22" s="1"/>
      <c r="J22" s="1"/>
      <c r="K22" s="1"/>
      <c r="L22" s="1"/>
      <c r="M22" s="1"/>
      <c r="N22" s="1"/>
      <c r="O22" s="1"/>
      <c r="P22" s="1"/>
      <c r="Q22" s="1"/>
      <c r="S22" s="28">
        <f t="shared" si="2"/>
        <v>0</v>
      </c>
    </row>
    <row r="23" spans="4:19" s="8" customFormat="1" ht="17">
      <c r="D23" s="16"/>
      <c r="E23" s="23"/>
      <c r="F23" s="1"/>
      <c r="G23" s="1"/>
      <c r="H23" s="1"/>
      <c r="I23" s="1"/>
      <c r="J23" s="1"/>
      <c r="K23" s="1"/>
      <c r="L23" s="1"/>
      <c r="M23" s="1"/>
      <c r="N23" s="1"/>
      <c r="O23" s="1"/>
      <c r="P23" s="1"/>
      <c r="Q23" s="1"/>
      <c r="S23" s="28">
        <f t="shared" si="2"/>
        <v>0</v>
      </c>
    </row>
    <row r="24" spans="4:19" s="8" customFormat="1" ht="17">
      <c r="D24" s="16"/>
      <c r="E24" s="23" t="s">
        <v>40</v>
      </c>
      <c r="F24" s="1"/>
      <c r="G24" s="1"/>
      <c r="H24" s="1"/>
      <c r="I24" s="1"/>
      <c r="J24" s="1"/>
      <c r="K24" s="1"/>
      <c r="L24" s="1"/>
      <c r="M24" s="1"/>
      <c r="N24" s="1"/>
      <c r="O24" s="1"/>
      <c r="P24" s="1"/>
      <c r="Q24" s="1"/>
      <c r="S24" s="28">
        <f t="shared" si="2"/>
        <v>0</v>
      </c>
    </row>
    <row r="25" spans="4:19" s="8" customFormat="1" ht="17">
      <c r="D25" s="16"/>
      <c r="E25" s="23" t="s">
        <v>31</v>
      </c>
      <c r="F25" s="1"/>
      <c r="G25" s="1"/>
      <c r="H25" s="1"/>
      <c r="I25" s="1"/>
      <c r="J25" s="1"/>
      <c r="K25" s="1"/>
      <c r="L25" s="1"/>
      <c r="M25" s="1"/>
      <c r="N25" s="1"/>
      <c r="O25" s="1"/>
      <c r="P25" s="1"/>
      <c r="Q25" s="1"/>
      <c r="S25" s="28">
        <f t="shared" si="2"/>
        <v>0</v>
      </c>
    </row>
    <row r="26" spans="4:19" s="8" customFormat="1" ht="17">
      <c r="D26" s="16"/>
      <c r="E26" s="23" t="s">
        <v>34</v>
      </c>
      <c r="F26" s="1"/>
      <c r="G26" s="1"/>
      <c r="H26" s="1"/>
      <c r="I26" s="1"/>
      <c r="J26" s="1"/>
      <c r="K26" s="1"/>
      <c r="L26" s="1"/>
      <c r="M26" s="1"/>
      <c r="N26" s="1"/>
      <c r="O26" s="1"/>
      <c r="P26" s="1"/>
      <c r="Q26" s="1"/>
      <c r="S26" s="28">
        <f t="shared" si="2"/>
        <v>0</v>
      </c>
    </row>
    <row r="27" spans="4:19" s="8" customFormat="1" ht="17">
      <c r="D27" s="16"/>
      <c r="E27" s="23" t="s">
        <v>33</v>
      </c>
      <c r="F27" s="1"/>
      <c r="G27" s="1"/>
      <c r="H27" s="1"/>
      <c r="I27" s="1"/>
      <c r="J27" s="1"/>
      <c r="K27" s="1"/>
      <c r="L27" s="1"/>
      <c r="M27" s="1"/>
      <c r="N27" s="1"/>
      <c r="O27" s="1"/>
      <c r="P27" s="1"/>
      <c r="Q27" s="1"/>
      <c r="S27" s="28">
        <f t="shared" si="2"/>
        <v>0</v>
      </c>
    </row>
    <row r="28" spans="4:19" s="8" customFormat="1" ht="17">
      <c r="D28" s="16"/>
      <c r="E28" s="23"/>
      <c r="F28" s="1"/>
      <c r="G28" s="1"/>
      <c r="H28" s="1"/>
      <c r="I28" s="1"/>
      <c r="J28" s="1"/>
      <c r="K28" s="1"/>
      <c r="L28" s="1"/>
      <c r="M28" s="1"/>
      <c r="N28" s="1"/>
      <c r="O28" s="1"/>
      <c r="P28" s="1"/>
      <c r="Q28" s="1"/>
      <c r="S28" s="28">
        <f t="shared" si="2"/>
        <v>0</v>
      </c>
    </row>
    <row r="29" spans="4:19" s="8" customFormat="1" ht="17">
      <c r="D29" s="16"/>
      <c r="E29" s="23" t="s">
        <v>41</v>
      </c>
      <c r="F29" s="1"/>
      <c r="G29" s="1"/>
      <c r="H29" s="1"/>
      <c r="I29" s="1"/>
      <c r="J29" s="1"/>
      <c r="K29" s="1"/>
      <c r="L29" s="1"/>
      <c r="M29" s="1"/>
      <c r="N29" s="1"/>
      <c r="O29" s="1"/>
      <c r="P29" s="1"/>
      <c r="Q29" s="1"/>
      <c r="S29" s="28">
        <f t="shared" si="2"/>
        <v>0</v>
      </c>
    </row>
    <row r="30" spans="4:19" s="8" customFormat="1" ht="17">
      <c r="D30" s="16"/>
      <c r="E30" s="23"/>
      <c r="F30" s="1"/>
      <c r="G30" s="1"/>
      <c r="H30" s="1"/>
      <c r="I30" s="1"/>
      <c r="J30" s="1"/>
      <c r="K30" s="1"/>
      <c r="L30" s="1"/>
      <c r="M30" s="1"/>
      <c r="N30" s="1"/>
      <c r="O30" s="1"/>
      <c r="P30" s="1"/>
      <c r="Q30" s="1"/>
      <c r="S30" s="28">
        <f t="shared" si="2"/>
        <v>0</v>
      </c>
    </row>
    <row r="31" spans="4:19" s="8" customFormat="1" ht="17">
      <c r="D31" s="16"/>
      <c r="E31" s="23" t="s">
        <v>2</v>
      </c>
      <c r="F31" s="1"/>
      <c r="G31" s="1"/>
      <c r="H31" s="1"/>
      <c r="I31" s="1"/>
      <c r="J31" s="1"/>
      <c r="K31" s="1"/>
      <c r="L31" s="1"/>
      <c r="M31" s="1"/>
      <c r="N31" s="1"/>
      <c r="O31" s="1"/>
      <c r="P31" s="1"/>
      <c r="Q31" s="1"/>
      <c r="S31" s="28">
        <f t="shared" si="2"/>
        <v>0</v>
      </c>
    </row>
    <row r="32" spans="4:19" s="8" customFormat="1" ht="17">
      <c r="D32" s="16"/>
      <c r="E32" s="23" t="s">
        <v>42</v>
      </c>
      <c r="F32" s="1"/>
      <c r="G32" s="1"/>
      <c r="H32" s="1"/>
      <c r="I32" s="1"/>
      <c r="J32" s="1"/>
      <c r="K32" s="1"/>
      <c r="L32" s="1"/>
      <c r="M32" s="1"/>
      <c r="N32" s="1"/>
      <c r="O32" s="1"/>
      <c r="P32" s="1"/>
      <c r="Q32" s="1"/>
      <c r="S32" s="28">
        <f t="shared" si="2"/>
        <v>0</v>
      </c>
    </row>
    <row r="33" spans="4:19" s="8" customFormat="1" ht="17">
      <c r="D33" s="17"/>
      <c r="E33" s="17"/>
    </row>
    <row r="34" spans="4:19" s="8" customFormat="1" ht="17">
      <c r="D34" s="16"/>
      <c r="E34" s="21" t="s">
        <v>3</v>
      </c>
      <c r="F34" s="28">
        <f t="shared" ref="F34:Q34" si="3">SUM(F13:F32)</f>
        <v>0</v>
      </c>
      <c r="G34" s="28">
        <f t="shared" si="3"/>
        <v>0</v>
      </c>
      <c r="H34" s="28">
        <f t="shared" si="3"/>
        <v>0</v>
      </c>
      <c r="I34" s="28">
        <f t="shared" si="3"/>
        <v>0</v>
      </c>
      <c r="J34" s="28">
        <f t="shared" si="3"/>
        <v>0</v>
      </c>
      <c r="K34" s="28">
        <f t="shared" si="3"/>
        <v>0</v>
      </c>
      <c r="L34" s="28">
        <f t="shared" si="3"/>
        <v>0</v>
      </c>
      <c r="M34" s="28">
        <f t="shared" si="3"/>
        <v>0</v>
      </c>
      <c r="N34" s="28">
        <f t="shared" si="3"/>
        <v>0</v>
      </c>
      <c r="O34" s="28">
        <f t="shared" si="3"/>
        <v>0</v>
      </c>
      <c r="P34" s="28">
        <f t="shared" si="3"/>
        <v>0</v>
      </c>
      <c r="Q34" s="28">
        <f t="shared" si="3"/>
        <v>0</v>
      </c>
      <c r="S34" s="28">
        <f>SUM(F34:Q34)</f>
        <v>0</v>
      </c>
    </row>
    <row r="35" spans="4:19" s="8" customFormat="1" ht="17">
      <c r="D35" s="17"/>
      <c r="E35" s="17"/>
    </row>
    <row r="36" spans="4:19" s="8" customFormat="1" ht="17">
      <c r="D36" s="15" t="s">
        <v>4</v>
      </c>
      <c r="E36" s="16"/>
      <c r="F36" s="28">
        <f t="shared" ref="F36:Q36" si="4">F11-F34</f>
        <v>0</v>
      </c>
      <c r="G36" s="28">
        <f t="shared" si="4"/>
        <v>0</v>
      </c>
      <c r="H36" s="28">
        <f t="shared" si="4"/>
        <v>0</v>
      </c>
      <c r="I36" s="28">
        <f t="shared" si="4"/>
        <v>0</v>
      </c>
      <c r="J36" s="28">
        <f t="shared" si="4"/>
        <v>0</v>
      </c>
      <c r="K36" s="28">
        <f t="shared" si="4"/>
        <v>0</v>
      </c>
      <c r="L36" s="28">
        <f t="shared" si="4"/>
        <v>0</v>
      </c>
      <c r="M36" s="28">
        <f t="shared" si="4"/>
        <v>0</v>
      </c>
      <c r="N36" s="28">
        <f t="shared" si="4"/>
        <v>0</v>
      </c>
      <c r="O36" s="28">
        <f t="shared" si="4"/>
        <v>0</v>
      </c>
      <c r="P36" s="28">
        <f t="shared" si="4"/>
        <v>0</v>
      </c>
      <c r="Q36" s="28">
        <f t="shared" si="4"/>
        <v>0</v>
      </c>
      <c r="S36" s="28">
        <f>SUM(F36:Q36)</f>
        <v>0</v>
      </c>
    </row>
    <row r="37" spans="4:19" ht="17">
      <c r="D37" s="15" t="s">
        <v>5</v>
      </c>
      <c r="E37" s="16"/>
      <c r="F37" s="28">
        <f>F36</f>
        <v>0</v>
      </c>
      <c r="G37" s="28">
        <f>F37+G36</f>
        <v>0</v>
      </c>
      <c r="H37" s="28">
        <f t="shared" ref="H37:Q37" si="5">G37+H36</f>
        <v>0</v>
      </c>
      <c r="I37" s="28">
        <f t="shared" si="5"/>
        <v>0</v>
      </c>
      <c r="J37" s="28">
        <f t="shared" si="5"/>
        <v>0</v>
      </c>
      <c r="K37" s="28">
        <f t="shared" si="5"/>
        <v>0</v>
      </c>
      <c r="L37" s="28">
        <f t="shared" si="5"/>
        <v>0</v>
      </c>
      <c r="M37" s="28">
        <f t="shared" si="5"/>
        <v>0</v>
      </c>
      <c r="N37" s="28">
        <f t="shared" si="5"/>
        <v>0</v>
      </c>
      <c r="O37" s="28">
        <f t="shared" si="5"/>
        <v>0</v>
      </c>
      <c r="P37" s="28">
        <f t="shared" si="5"/>
        <v>0</v>
      </c>
      <c r="Q37" s="28">
        <f t="shared" si="5"/>
        <v>0</v>
      </c>
      <c r="R37" s="8"/>
      <c r="S37" s="8"/>
    </row>
  </sheetData>
  <sheetProtection sheet="1" objects="1" scenarios="1" selectLockedCells="1"/>
  <phoneticPr fontId="15" type="noConversion"/>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showGridLines="0" showRowColHeaders="0" zoomScale="80" zoomScaleNormal="80" zoomScalePageLayoutView="80" workbookViewId="0">
      <selection activeCell="F5" sqref="F5"/>
    </sheetView>
  </sheetViews>
  <sheetFormatPr baseColWidth="10" defaultColWidth="8.83203125" defaultRowHeight="13" x14ac:dyDescent="0"/>
  <cols>
    <col min="1" max="1" width="5.83203125" style="6" customWidth="1"/>
    <col min="2" max="2" width="75.83203125" style="6" customWidth="1"/>
    <col min="3" max="4" width="5.83203125" style="6" customWidth="1"/>
    <col min="5" max="5" width="30.6640625" style="6" customWidth="1"/>
    <col min="6" max="17" width="13.33203125" style="6" customWidth="1"/>
    <col min="18" max="18" width="5.83203125" style="6" customWidth="1"/>
    <col min="19" max="19" width="13.5" style="6" customWidth="1"/>
    <col min="20" max="16384" width="8.83203125" style="6"/>
  </cols>
  <sheetData>
    <row r="1" spans="1:19" ht="100" customHeight="1">
      <c r="A1" s="3"/>
      <c r="B1" s="4"/>
      <c r="C1" s="7"/>
      <c r="Q1" s="7"/>
    </row>
    <row r="2" spans="1:19" s="8" customFormat="1" ht="17">
      <c r="A2" s="3"/>
      <c r="B2" s="4"/>
      <c r="F2" s="5" t="s">
        <v>6</v>
      </c>
      <c r="G2" s="6"/>
      <c r="H2" s="29">
        <f>'Yr1'!$I$2+1</f>
        <v>2019</v>
      </c>
      <c r="I2" s="6"/>
      <c r="J2" s="6"/>
      <c r="K2" s="4"/>
      <c r="L2" s="4"/>
      <c r="M2" s="4"/>
      <c r="N2" s="4"/>
      <c r="O2" s="4"/>
      <c r="P2" s="6"/>
    </row>
    <row r="3" spans="1:19" s="8" customFormat="1" ht="17">
      <c r="A3" s="3"/>
      <c r="B3" s="4"/>
      <c r="D3" s="4"/>
      <c r="E3" s="4"/>
      <c r="F3" s="24" t="s">
        <v>7</v>
      </c>
      <c r="G3" s="16"/>
      <c r="H3" s="16"/>
      <c r="I3" s="16"/>
      <c r="K3" s="16"/>
      <c r="L3" s="16"/>
      <c r="M3" s="16"/>
      <c r="N3" s="16"/>
      <c r="O3" s="16"/>
      <c r="P3" s="17"/>
    </row>
    <row r="4" spans="1:19" s="8" customFormat="1" ht="17">
      <c r="A4" s="3"/>
      <c r="B4" s="4"/>
      <c r="D4" s="15" t="s">
        <v>25</v>
      </c>
      <c r="E4" s="16"/>
      <c r="F4" s="25" t="s">
        <v>8</v>
      </c>
      <c r="G4" s="25" t="s">
        <v>9</v>
      </c>
      <c r="H4" s="25" t="s">
        <v>10</v>
      </c>
      <c r="I4" s="25" t="s">
        <v>11</v>
      </c>
      <c r="J4" s="25" t="s">
        <v>12</v>
      </c>
      <c r="K4" s="25" t="s">
        <v>13</v>
      </c>
      <c r="L4" s="25" t="s">
        <v>14</v>
      </c>
      <c r="M4" s="25" t="s">
        <v>15</v>
      </c>
      <c r="N4" s="25" t="s">
        <v>16</v>
      </c>
      <c r="O4" s="25" t="s">
        <v>17</v>
      </c>
      <c r="P4" s="25" t="s">
        <v>18</v>
      </c>
      <c r="Q4" s="25" t="s">
        <v>19</v>
      </c>
      <c r="R4" s="17"/>
      <c r="S4" s="25" t="s">
        <v>20</v>
      </c>
    </row>
    <row r="5" spans="1:19" s="8" customFormat="1" ht="17">
      <c r="A5" s="3"/>
      <c r="B5" s="4"/>
      <c r="D5" s="16"/>
      <c r="E5" s="30" t="str">
        <f>'Yr1'!E5</f>
        <v>My salary/wages</v>
      </c>
      <c r="F5" s="1"/>
      <c r="G5" s="1"/>
      <c r="H5" s="1"/>
      <c r="I5" s="1"/>
      <c r="J5" s="1"/>
      <c r="K5" s="1"/>
      <c r="L5" s="1"/>
      <c r="M5" s="1"/>
      <c r="N5" s="1"/>
      <c r="O5" s="1"/>
      <c r="P5" s="1"/>
      <c r="Q5" s="1"/>
      <c r="S5" s="28">
        <f>SUM(F5:Q5)</f>
        <v>0</v>
      </c>
    </row>
    <row r="6" spans="1:19" s="8" customFormat="1" ht="17">
      <c r="A6" s="3"/>
      <c r="B6" s="4"/>
      <c r="D6" s="16"/>
      <c r="E6" s="30" t="str">
        <f>'Yr1'!E6</f>
        <v>Spouse salary/wages</v>
      </c>
      <c r="F6" s="1"/>
      <c r="G6" s="1"/>
      <c r="H6" s="1"/>
      <c r="I6" s="1"/>
      <c r="J6" s="1"/>
      <c r="K6" s="1"/>
      <c r="L6" s="1"/>
      <c r="M6" s="1"/>
      <c r="N6" s="1"/>
      <c r="O6" s="1"/>
      <c r="P6" s="1"/>
      <c r="Q6" s="1"/>
      <c r="S6" s="28">
        <f t="shared" ref="S6:S11" si="0">SUM(F6:Q6)</f>
        <v>0</v>
      </c>
    </row>
    <row r="7" spans="1:19" s="8" customFormat="1" ht="17">
      <c r="A7" s="3"/>
      <c r="B7" s="4"/>
      <c r="D7" s="16"/>
      <c r="E7" s="30" t="str">
        <f>'Yr1'!E7</f>
        <v>Sale of assets</v>
      </c>
      <c r="F7" s="1"/>
      <c r="G7" s="1"/>
      <c r="H7" s="1"/>
      <c r="I7" s="1"/>
      <c r="J7" s="1"/>
      <c r="K7" s="1"/>
      <c r="L7" s="1"/>
      <c r="M7" s="1"/>
      <c r="N7" s="1"/>
      <c r="O7" s="1"/>
      <c r="P7" s="1"/>
      <c r="Q7" s="1"/>
      <c r="S7" s="28">
        <f t="shared" si="0"/>
        <v>0</v>
      </c>
    </row>
    <row r="8" spans="1:19" s="8" customFormat="1" ht="17">
      <c r="A8" s="3"/>
      <c r="B8" s="4"/>
      <c r="D8" s="16"/>
      <c r="E8" s="30" t="str">
        <f>'Yr1'!E8</f>
        <v>Loans</v>
      </c>
      <c r="F8" s="1"/>
      <c r="G8" s="1"/>
      <c r="H8" s="1"/>
      <c r="I8" s="1"/>
      <c r="J8" s="1"/>
      <c r="K8" s="1"/>
      <c r="L8" s="1"/>
      <c r="M8" s="1"/>
      <c r="N8" s="1"/>
      <c r="O8" s="1"/>
      <c r="P8" s="1"/>
      <c r="Q8" s="1"/>
      <c r="S8" s="28">
        <f t="shared" si="0"/>
        <v>0</v>
      </c>
    </row>
    <row r="9" spans="1:19" s="8" customFormat="1" ht="17">
      <c r="A9" s="3"/>
      <c r="B9" s="4"/>
      <c r="D9" s="16"/>
      <c r="E9" s="30" t="str">
        <f>'Yr1'!E9</f>
        <v>Other Income</v>
      </c>
      <c r="F9" s="1"/>
      <c r="G9" s="1"/>
      <c r="H9" s="1"/>
      <c r="I9" s="1"/>
      <c r="J9" s="1"/>
      <c r="K9" s="1"/>
      <c r="L9" s="1"/>
      <c r="M9" s="1"/>
      <c r="N9" s="1"/>
      <c r="O9" s="1"/>
      <c r="P9" s="1"/>
      <c r="Q9" s="1"/>
      <c r="S9" s="28">
        <f t="shared" si="0"/>
        <v>0</v>
      </c>
    </row>
    <row r="10" spans="1:19" s="8" customFormat="1" ht="17">
      <c r="A10" s="3"/>
      <c r="B10" s="4"/>
      <c r="D10" s="17"/>
      <c r="E10" s="18"/>
    </row>
    <row r="11" spans="1:19" s="8" customFormat="1" ht="17">
      <c r="A11" s="3"/>
      <c r="B11" s="4"/>
      <c r="D11" s="16"/>
      <c r="E11" s="19" t="s">
        <v>1</v>
      </c>
      <c r="F11" s="28">
        <f>SUM(F5:F9)</f>
        <v>0</v>
      </c>
      <c r="G11" s="28">
        <f t="shared" ref="G11:Q11" si="1">SUM(G5:G9)</f>
        <v>0</v>
      </c>
      <c r="H11" s="28">
        <f t="shared" si="1"/>
        <v>0</v>
      </c>
      <c r="I11" s="28">
        <f t="shared" si="1"/>
        <v>0</v>
      </c>
      <c r="J11" s="28">
        <f t="shared" si="1"/>
        <v>0</v>
      </c>
      <c r="K11" s="28">
        <f t="shared" si="1"/>
        <v>0</v>
      </c>
      <c r="L11" s="28">
        <f t="shared" si="1"/>
        <v>0</v>
      </c>
      <c r="M11" s="28">
        <f t="shared" si="1"/>
        <v>0</v>
      </c>
      <c r="N11" s="28">
        <f t="shared" si="1"/>
        <v>0</v>
      </c>
      <c r="O11" s="28">
        <f t="shared" si="1"/>
        <v>0</v>
      </c>
      <c r="P11" s="28">
        <f t="shared" si="1"/>
        <v>0</v>
      </c>
      <c r="Q11" s="28">
        <f t="shared" si="1"/>
        <v>0</v>
      </c>
      <c r="S11" s="28">
        <f t="shared" si="0"/>
        <v>0</v>
      </c>
    </row>
    <row r="12" spans="1:19" s="8" customFormat="1" ht="17">
      <c r="A12" s="3"/>
      <c r="B12" s="4"/>
      <c r="D12" s="15" t="s">
        <v>26</v>
      </c>
      <c r="E12" s="20"/>
      <c r="F12" s="4"/>
      <c r="G12" s="4"/>
      <c r="H12" s="4"/>
      <c r="I12" s="4"/>
      <c r="J12" s="4"/>
      <c r="K12" s="4"/>
      <c r="L12" s="4"/>
      <c r="M12" s="4"/>
      <c r="N12" s="4"/>
      <c r="O12" s="4"/>
      <c r="P12" s="4"/>
      <c r="Q12" s="4"/>
      <c r="S12" s="4"/>
    </row>
    <row r="13" spans="1:19" s="8" customFormat="1" ht="17">
      <c r="A13" s="3"/>
      <c r="B13" s="4"/>
      <c r="D13" s="16"/>
      <c r="E13" s="30" t="str">
        <f>'Yr1'!E13</f>
        <v>Rent</v>
      </c>
      <c r="F13" s="1"/>
      <c r="G13" s="1"/>
      <c r="H13" s="1"/>
      <c r="I13" s="1"/>
      <c r="J13" s="1"/>
      <c r="K13" s="1"/>
      <c r="L13" s="1"/>
      <c r="M13" s="1"/>
      <c r="N13" s="1"/>
      <c r="O13" s="1"/>
      <c r="P13" s="1"/>
      <c r="Q13" s="1"/>
      <c r="S13" s="28">
        <f t="shared" ref="S13:S32" si="2">SUM(F13:Q13)</f>
        <v>0</v>
      </c>
    </row>
    <row r="14" spans="1:19" s="8" customFormat="1" ht="17">
      <c r="A14" s="3"/>
      <c r="B14" s="4"/>
      <c r="D14" s="16"/>
      <c r="E14" s="30" t="str">
        <f>'Yr1'!E14</f>
        <v>Food</v>
      </c>
      <c r="F14" s="1"/>
      <c r="G14" s="1"/>
      <c r="H14" s="1"/>
      <c r="I14" s="1"/>
      <c r="J14" s="1"/>
      <c r="K14" s="1"/>
      <c r="L14" s="1"/>
      <c r="M14" s="1"/>
      <c r="N14" s="1"/>
      <c r="O14" s="1"/>
      <c r="P14" s="1"/>
      <c r="Q14" s="1"/>
      <c r="S14" s="28">
        <f t="shared" si="2"/>
        <v>0</v>
      </c>
    </row>
    <row r="15" spans="1:19" s="8" customFormat="1" ht="17">
      <c r="A15" s="3"/>
      <c r="B15" s="4"/>
      <c r="D15" s="16"/>
      <c r="E15" s="30" t="str">
        <f>'Yr1'!E15</f>
        <v>Clothing</v>
      </c>
      <c r="F15" s="1"/>
      <c r="G15" s="1"/>
      <c r="H15" s="1"/>
      <c r="I15" s="1"/>
      <c r="J15" s="1"/>
      <c r="K15" s="1"/>
      <c r="L15" s="1"/>
      <c r="M15" s="1"/>
      <c r="N15" s="1"/>
      <c r="O15" s="1"/>
      <c r="P15" s="1"/>
      <c r="Q15" s="1"/>
      <c r="S15" s="28">
        <f t="shared" si="2"/>
        <v>0</v>
      </c>
    </row>
    <row r="16" spans="1:19" s="8" customFormat="1" ht="17">
      <c r="A16" s="3"/>
      <c r="B16" s="4"/>
      <c r="D16" s="16"/>
      <c r="E16" s="30" t="str">
        <f>'Yr1'!E16</f>
        <v>Transportation</v>
      </c>
      <c r="F16" s="1"/>
      <c r="G16" s="1"/>
      <c r="H16" s="1"/>
      <c r="I16" s="1"/>
      <c r="J16" s="1"/>
      <c r="K16" s="1"/>
      <c r="L16" s="1"/>
      <c r="M16" s="1"/>
      <c r="N16" s="1"/>
      <c r="O16" s="1"/>
      <c r="P16" s="1"/>
      <c r="Q16" s="1"/>
      <c r="S16" s="28">
        <f t="shared" si="2"/>
        <v>0</v>
      </c>
    </row>
    <row r="17" spans="1:19" s="8" customFormat="1" ht="17">
      <c r="A17" s="3"/>
      <c r="B17" s="4"/>
      <c r="D17" s="16"/>
      <c r="E17" s="30" t="str">
        <f>'Yr1'!E17</f>
        <v>Automobile</v>
      </c>
      <c r="F17" s="1"/>
      <c r="G17" s="1"/>
      <c r="H17" s="1"/>
      <c r="I17" s="1"/>
      <c r="J17" s="1"/>
      <c r="K17" s="1"/>
      <c r="L17" s="1"/>
      <c r="M17" s="1"/>
      <c r="N17" s="1"/>
      <c r="O17" s="1"/>
      <c r="P17" s="1"/>
      <c r="Q17" s="1"/>
      <c r="S17" s="28">
        <f t="shared" si="2"/>
        <v>0</v>
      </c>
    </row>
    <row r="18" spans="1:19" s="8" customFormat="1" ht="17">
      <c r="A18" s="3"/>
      <c r="B18" s="4"/>
      <c r="D18" s="16"/>
      <c r="E18" s="30" t="str">
        <f>'Yr1'!E18</f>
        <v>Electricity</v>
      </c>
      <c r="F18" s="1"/>
      <c r="G18" s="1"/>
      <c r="H18" s="1"/>
      <c r="I18" s="1"/>
      <c r="J18" s="1"/>
      <c r="K18" s="1"/>
      <c r="L18" s="1"/>
      <c r="M18" s="1"/>
      <c r="N18" s="1"/>
      <c r="O18" s="1"/>
      <c r="P18" s="1"/>
      <c r="Q18" s="1"/>
      <c r="S18" s="28">
        <f t="shared" si="2"/>
        <v>0</v>
      </c>
    </row>
    <row r="19" spans="1:19" s="8" customFormat="1" ht="17">
      <c r="A19" s="3"/>
      <c r="B19" s="4"/>
      <c r="D19" s="16"/>
      <c r="E19" s="30" t="str">
        <f>'Yr1'!E19</f>
        <v>Heating Fuel</v>
      </c>
      <c r="F19" s="1"/>
      <c r="G19" s="1"/>
      <c r="H19" s="1"/>
      <c r="I19" s="1"/>
      <c r="J19" s="1"/>
      <c r="K19" s="1"/>
      <c r="L19" s="1"/>
      <c r="M19" s="1"/>
      <c r="N19" s="1"/>
      <c r="O19" s="1"/>
      <c r="P19" s="1"/>
      <c r="Q19" s="1"/>
      <c r="S19" s="28">
        <f t="shared" si="2"/>
        <v>0</v>
      </c>
    </row>
    <row r="20" spans="1:19" s="8" customFormat="1" ht="17">
      <c r="A20" s="3"/>
      <c r="B20" s="4"/>
      <c r="D20" s="16"/>
      <c r="E20" s="30" t="str">
        <f>'Yr1'!E20</f>
        <v>Telephone, cable, internet</v>
      </c>
      <c r="F20" s="1"/>
      <c r="G20" s="1"/>
      <c r="H20" s="1"/>
      <c r="I20" s="1"/>
      <c r="J20" s="1"/>
      <c r="K20" s="1"/>
      <c r="L20" s="1"/>
      <c r="M20" s="1"/>
      <c r="N20" s="1"/>
      <c r="O20" s="1"/>
      <c r="P20" s="1"/>
      <c r="Q20" s="1"/>
      <c r="S20" s="28">
        <f t="shared" si="2"/>
        <v>0</v>
      </c>
    </row>
    <row r="21" spans="1:19" s="8" customFormat="1" ht="17">
      <c r="A21" s="3"/>
      <c r="B21" s="4"/>
      <c r="D21" s="16"/>
      <c r="E21" s="30" t="str">
        <f>'Yr1'!E21</f>
        <v>Health/medical</v>
      </c>
      <c r="F21" s="1"/>
      <c r="G21" s="1"/>
      <c r="H21" s="1"/>
      <c r="I21" s="1"/>
      <c r="J21" s="1"/>
      <c r="K21" s="1"/>
      <c r="L21" s="1"/>
      <c r="M21" s="1"/>
      <c r="N21" s="1"/>
      <c r="O21" s="1"/>
      <c r="P21" s="1"/>
      <c r="Q21" s="1"/>
      <c r="S21" s="28">
        <f t="shared" si="2"/>
        <v>0</v>
      </c>
    </row>
    <row r="22" spans="1:19" s="8" customFormat="1" ht="17">
      <c r="A22" s="3"/>
      <c r="B22" s="4"/>
      <c r="D22" s="16"/>
      <c r="E22" s="30" t="str">
        <f>'Yr1'!E22</f>
        <v>Child care</v>
      </c>
      <c r="F22" s="1"/>
      <c r="G22" s="1"/>
      <c r="H22" s="1"/>
      <c r="I22" s="1"/>
      <c r="J22" s="1"/>
      <c r="K22" s="1"/>
      <c r="L22" s="1"/>
      <c r="M22" s="1"/>
      <c r="N22" s="1"/>
      <c r="O22" s="1"/>
      <c r="P22" s="1"/>
      <c r="Q22" s="1"/>
      <c r="S22" s="28">
        <f t="shared" si="2"/>
        <v>0</v>
      </c>
    </row>
    <row r="23" spans="1:19" s="8" customFormat="1" ht="17">
      <c r="A23" s="3"/>
      <c r="B23" s="4"/>
      <c r="D23" s="16"/>
      <c r="E23" s="30">
        <f>'Yr1'!E23</f>
        <v>0</v>
      </c>
      <c r="F23" s="1"/>
      <c r="G23" s="1"/>
      <c r="H23" s="1"/>
      <c r="I23" s="1"/>
      <c r="J23" s="1"/>
      <c r="K23" s="1"/>
      <c r="L23" s="1"/>
      <c r="M23" s="1"/>
      <c r="N23" s="1"/>
      <c r="O23" s="1"/>
      <c r="P23" s="1"/>
      <c r="Q23" s="1"/>
      <c r="S23" s="28">
        <f t="shared" si="2"/>
        <v>0</v>
      </c>
    </row>
    <row r="24" spans="1:19" s="8" customFormat="1" ht="17">
      <c r="A24" s="3"/>
      <c r="B24" s="4"/>
      <c r="D24" s="16"/>
      <c r="E24" s="30" t="str">
        <f>'Yr1'!E24</f>
        <v>Monthly credit card</v>
      </c>
      <c r="F24" s="1"/>
      <c r="G24" s="1"/>
      <c r="H24" s="1"/>
      <c r="I24" s="1"/>
      <c r="J24" s="1"/>
      <c r="K24" s="1"/>
      <c r="L24" s="1"/>
      <c r="M24" s="1"/>
      <c r="N24" s="1"/>
      <c r="O24" s="1"/>
      <c r="P24" s="1"/>
      <c r="Q24" s="1"/>
      <c r="S24" s="28">
        <f t="shared" si="2"/>
        <v>0</v>
      </c>
    </row>
    <row r="25" spans="1:19" s="8" customFormat="1" ht="17">
      <c r="A25" s="3"/>
      <c r="B25" s="4"/>
      <c r="D25" s="16"/>
      <c r="E25" s="30" t="str">
        <f>'Yr1'!E25</f>
        <v>Student loans</v>
      </c>
      <c r="F25" s="1"/>
      <c r="G25" s="1"/>
      <c r="H25" s="1"/>
      <c r="I25" s="1"/>
      <c r="J25" s="1"/>
      <c r="K25" s="1"/>
      <c r="L25" s="1"/>
      <c r="M25" s="1"/>
      <c r="N25" s="1"/>
      <c r="O25" s="1"/>
      <c r="P25" s="1"/>
      <c r="Q25" s="1"/>
      <c r="S25" s="28">
        <f t="shared" si="2"/>
        <v>0</v>
      </c>
    </row>
    <row r="26" spans="1:19" s="8" customFormat="1" ht="17">
      <c r="A26" s="3"/>
      <c r="B26" s="4"/>
      <c r="D26" s="16"/>
      <c r="E26" s="30" t="str">
        <f>'Yr1'!E26</f>
        <v>Other loans</v>
      </c>
      <c r="F26" s="1"/>
      <c r="G26" s="1"/>
      <c r="H26" s="1"/>
      <c r="I26" s="1"/>
      <c r="J26" s="1"/>
      <c r="K26" s="1"/>
      <c r="L26" s="1"/>
      <c r="M26" s="1"/>
      <c r="N26" s="1"/>
      <c r="O26" s="1"/>
      <c r="P26" s="1"/>
      <c r="Q26" s="1"/>
      <c r="S26" s="28">
        <f t="shared" si="2"/>
        <v>0</v>
      </c>
    </row>
    <row r="27" spans="1:19" s="8" customFormat="1" ht="17">
      <c r="A27" s="3"/>
      <c r="B27" s="4"/>
      <c r="D27" s="16"/>
      <c r="E27" s="30" t="str">
        <f>'Yr1'!E27</f>
        <v>Savings</v>
      </c>
      <c r="F27" s="1"/>
      <c r="G27" s="1"/>
      <c r="H27" s="1"/>
      <c r="I27" s="1"/>
      <c r="J27" s="1"/>
      <c r="K27" s="1"/>
      <c r="L27" s="1"/>
      <c r="M27" s="1"/>
      <c r="N27" s="1"/>
      <c r="O27" s="1"/>
      <c r="P27" s="1"/>
      <c r="Q27" s="1"/>
      <c r="S27" s="28">
        <f t="shared" si="2"/>
        <v>0</v>
      </c>
    </row>
    <row r="28" spans="1:19" s="8" customFormat="1" ht="17">
      <c r="A28" s="3"/>
      <c r="B28" s="4"/>
      <c r="D28" s="16"/>
      <c r="E28" s="30">
        <f>'Yr1'!E28</f>
        <v>0</v>
      </c>
      <c r="F28" s="1"/>
      <c r="G28" s="1"/>
      <c r="H28" s="1"/>
      <c r="I28" s="1"/>
      <c r="J28" s="1"/>
      <c r="K28" s="1"/>
      <c r="L28" s="1"/>
      <c r="M28" s="1"/>
      <c r="N28" s="1"/>
      <c r="O28" s="1"/>
      <c r="P28" s="1"/>
      <c r="Q28" s="1"/>
      <c r="S28" s="28">
        <f t="shared" si="2"/>
        <v>0</v>
      </c>
    </row>
    <row r="29" spans="1:19" s="8" customFormat="1" ht="17">
      <c r="A29" s="3"/>
      <c r="B29" s="4"/>
      <c r="D29" s="16"/>
      <c r="E29" s="30" t="str">
        <f>'Yr1'!E29</f>
        <v>Entertainment/vacation</v>
      </c>
      <c r="F29" s="1"/>
      <c r="G29" s="1"/>
      <c r="H29" s="1"/>
      <c r="I29" s="1"/>
      <c r="J29" s="1"/>
      <c r="K29" s="1"/>
      <c r="L29" s="1"/>
      <c r="M29" s="1"/>
      <c r="N29" s="1"/>
      <c r="O29" s="1"/>
      <c r="P29" s="1"/>
      <c r="Q29" s="1"/>
      <c r="S29" s="28">
        <f t="shared" si="2"/>
        <v>0</v>
      </c>
    </row>
    <row r="30" spans="1:19" s="8" customFormat="1" ht="17">
      <c r="A30" s="3"/>
      <c r="B30" s="4"/>
      <c r="D30" s="16"/>
      <c r="E30" s="30">
        <f>'Yr1'!E30</f>
        <v>0</v>
      </c>
      <c r="F30" s="1"/>
      <c r="G30" s="1"/>
      <c r="H30" s="1"/>
      <c r="I30" s="1"/>
      <c r="J30" s="1"/>
      <c r="K30" s="1"/>
      <c r="L30" s="1"/>
      <c r="M30" s="1"/>
      <c r="N30" s="1"/>
      <c r="O30" s="1"/>
      <c r="P30" s="1"/>
      <c r="Q30" s="1"/>
      <c r="S30" s="28">
        <f t="shared" si="2"/>
        <v>0</v>
      </c>
    </row>
    <row r="31" spans="1:19" s="8" customFormat="1" ht="17">
      <c r="A31" s="3"/>
      <c r="B31" s="4"/>
      <c r="D31" s="16"/>
      <c r="E31" s="30" t="str">
        <f>'Yr1'!E31</f>
        <v>Purchase of assets</v>
      </c>
      <c r="F31" s="1"/>
      <c r="G31" s="1"/>
      <c r="H31" s="1"/>
      <c r="I31" s="1"/>
      <c r="J31" s="1"/>
      <c r="K31" s="1"/>
      <c r="L31" s="1"/>
      <c r="M31" s="1"/>
      <c r="N31" s="1"/>
      <c r="O31" s="1"/>
      <c r="P31" s="1"/>
      <c r="Q31" s="1"/>
      <c r="S31" s="28">
        <f t="shared" si="2"/>
        <v>0</v>
      </c>
    </row>
    <row r="32" spans="1:19" s="8" customFormat="1" ht="17">
      <c r="A32" s="3"/>
      <c r="B32" s="4"/>
      <c r="D32" s="16"/>
      <c r="E32" s="30" t="str">
        <f>'Yr1'!E32</f>
        <v>Misc/contingency</v>
      </c>
      <c r="F32" s="1"/>
      <c r="G32" s="1"/>
      <c r="H32" s="1"/>
      <c r="I32" s="1"/>
      <c r="J32" s="1"/>
      <c r="K32" s="1"/>
      <c r="L32" s="1"/>
      <c r="M32" s="1"/>
      <c r="N32" s="1"/>
      <c r="O32" s="1"/>
      <c r="P32" s="1"/>
      <c r="Q32" s="1"/>
      <c r="S32" s="28">
        <f t="shared" si="2"/>
        <v>0</v>
      </c>
    </row>
    <row r="33" spans="1:19" s="8" customFormat="1" ht="17">
      <c r="A33" s="3"/>
      <c r="B33" s="4"/>
      <c r="D33" s="17"/>
      <c r="E33" s="17"/>
    </row>
    <row r="34" spans="1:19" s="8" customFormat="1" ht="17">
      <c r="A34" s="3"/>
      <c r="B34" s="4"/>
      <c r="D34" s="16"/>
      <c r="E34" s="21" t="s">
        <v>3</v>
      </c>
      <c r="F34" s="28">
        <f t="shared" ref="F34:Q34" si="3">SUM(F13:F32)</f>
        <v>0</v>
      </c>
      <c r="G34" s="28">
        <f t="shared" si="3"/>
        <v>0</v>
      </c>
      <c r="H34" s="28">
        <f t="shared" si="3"/>
        <v>0</v>
      </c>
      <c r="I34" s="28">
        <f t="shared" si="3"/>
        <v>0</v>
      </c>
      <c r="J34" s="28">
        <f t="shared" si="3"/>
        <v>0</v>
      </c>
      <c r="K34" s="28">
        <f t="shared" si="3"/>
        <v>0</v>
      </c>
      <c r="L34" s="28">
        <f t="shared" si="3"/>
        <v>0</v>
      </c>
      <c r="M34" s="28">
        <f t="shared" si="3"/>
        <v>0</v>
      </c>
      <c r="N34" s="28">
        <f t="shared" si="3"/>
        <v>0</v>
      </c>
      <c r="O34" s="28">
        <f t="shared" si="3"/>
        <v>0</v>
      </c>
      <c r="P34" s="28">
        <f t="shared" si="3"/>
        <v>0</v>
      </c>
      <c r="Q34" s="28">
        <f t="shared" si="3"/>
        <v>0</v>
      </c>
      <c r="S34" s="28">
        <f>SUM(F34:Q34)</f>
        <v>0</v>
      </c>
    </row>
    <row r="35" spans="1:19" s="8" customFormat="1" ht="17">
      <c r="A35" s="3"/>
      <c r="B35" s="4"/>
      <c r="D35" s="17"/>
      <c r="E35" s="17"/>
    </row>
    <row r="36" spans="1:19" s="8" customFormat="1" ht="17">
      <c r="A36" s="3"/>
      <c r="B36" s="4"/>
      <c r="D36" s="15" t="s">
        <v>4</v>
      </c>
      <c r="E36" s="16"/>
      <c r="F36" s="28">
        <f t="shared" ref="F36:Q36" si="4">F11-F34</f>
        <v>0</v>
      </c>
      <c r="G36" s="28">
        <f t="shared" si="4"/>
        <v>0</v>
      </c>
      <c r="H36" s="28">
        <f t="shared" si="4"/>
        <v>0</v>
      </c>
      <c r="I36" s="28">
        <f t="shared" si="4"/>
        <v>0</v>
      </c>
      <c r="J36" s="28">
        <f t="shared" si="4"/>
        <v>0</v>
      </c>
      <c r="K36" s="28">
        <f t="shared" si="4"/>
        <v>0</v>
      </c>
      <c r="L36" s="28">
        <f t="shared" si="4"/>
        <v>0</v>
      </c>
      <c r="M36" s="28">
        <f t="shared" si="4"/>
        <v>0</v>
      </c>
      <c r="N36" s="28">
        <f t="shared" si="4"/>
        <v>0</v>
      </c>
      <c r="O36" s="28">
        <f t="shared" si="4"/>
        <v>0</v>
      </c>
      <c r="P36" s="28">
        <f t="shared" si="4"/>
        <v>0</v>
      </c>
      <c r="Q36" s="28">
        <f t="shared" si="4"/>
        <v>0</v>
      </c>
      <c r="S36" s="28">
        <f>SUM(F36:Q36)</f>
        <v>0</v>
      </c>
    </row>
    <row r="37" spans="1:19" ht="17">
      <c r="A37" s="3"/>
      <c r="B37" s="4"/>
      <c r="D37" s="15" t="s">
        <v>5</v>
      </c>
      <c r="E37" s="16"/>
      <c r="F37" s="28">
        <f>F36</f>
        <v>0</v>
      </c>
      <c r="G37" s="28">
        <f>F37+G36</f>
        <v>0</v>
      </c>
      <c r="H37" s="28">
        <f t="shared" ref="H37:Q37" si="5">G37+H36</f>
        <v>0</v>
      </c>
      <c r="I37" s="28">
        <f t="shared" si="5"/>
        <v>0</v>
      </c>
      <c r="J37" s="28">
        <f t="shared" si="5"/>
        <v>0</v>
      </c>
      <c r="K37" s="28">
        <f t="shared" si="5"/>
        <v>0</v>
      </c>
      <c r="L37" s="28">
        <f t="shared" si="5"/>
        <v>0</v>
      </c>
      <c r="M37" s="28">
        <f t="shared" si="5"/>
        <v>0</v>
      </c>
      <c r="N37" s="28">
        <f t="shared" si="5"/>
        <v>0</v>
      </c>
      <c r="O37" s="28">
        <f t="shared" si="5"/>
        <v>0</v>
      </c>
      <c r="P37" s="28">
        <f t="shared" si="5"/>
        <v>0</v>
      </c>
      <c r="Q37" s="28">
        <f t="shared" si="5"/>
        <v>0</v>
      </c>
      <c r="R37" s="8"/>
      <c r="S37" s="8"/>
    </row>
  </sheetData>
  <sheetProtection sheet="1" objects="1" scenarios="1" selectLockedCells="1"/>
  <phoneticPr fontId="15" type="noConversion"/>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showGridLines="0" showRowColHeaders="0" zoomScale="80" zoomScaleNormal="80" zoomScalePageLayoutView="80" workbookViewId="0">
      <selection activeCell="F5" sqref="F5"/>
    </sheetView>
  </sheetViews>
  <sheetFormatPr baseColWidth="10" defaultColWidth="8.83203125" defaultRowHeight="13" x14ac:dyDescent="0"/>
  <cols>
    <col min="1" max="1" width="5.83203125" style="6" customWidth="1"/>
    <col min="2" max="2" width="75.83203125" style="6" customWidth="1"/>
    <col min="3" max="4" width="5.83203125" style="6" customWidth="1"/>
    <col min="5" max="5" width="30.6640625" style="6" customWidth="1"/>
    <col min="6" max="17" width="13.33203125" style="6" customWidth="1"/>
    <col min="18" max="18" width="5.83203125" style="6" customWidth="1"/>
    <col min="19" max="19" width="13.5" style="6" customWidth="1"/>
    <col min="20" max="16384" width="8.83203125" style="6"/>
  </cols>
  <sheetData>
    <row r="1" spans="1:19" ht="100" customHeight="1">
      <c r="A1" s="3"/>
      <c r="B1" s="4"/>
      <c r="C1" s="7"/>
      <c r="Q1" s="7"/>
    </row>
    <row r="2" spans="1:19" s="8" customFormat="1" ht="17">
      <c r="A2" s="3"/>
      <c r="B2" s="4"/>
      <c r="F2" s="5" t="s">
        <v>6</v>
      </c>
      <c r="G2" s="6"/>
      <c r="H2" s="29">
        <f>'Yr1'!$I$2+2</f>
        <v>2020</v>
      </c>
      <c r="I2" s="6"/>
      <c r="J2" s="6"/>
      <c r="K2" s="4"/>
      <c r="L2" s="4"/>
      <c r="M2" s="4"/>
      <c r="N2" s="4"/>
      <c r="O2" s="4"/>
      <c r="P2" s="6"/>
    </row>
    <row r="3" spans="1:19" s="8" customFormat="1" ht="17">
      <c r="A3" s="3"/>
      <c r="B3" s="4"/>
      <c r="D3" s="4"/>
      <c r="E3" s="4"/>
      <c r="F3" s="24" t="s">
        <v>7</v>
      </c>
      <c r="G3" s="16"/>
      <c r="H3" s="16"/>
      <c r="I3" s="16"/>
      <c r="J3" s="16"/>
      <c r="K3" s="16"/>
      <c r="L3" s="16"/>
      <c r="M3" s="16"/>
      <c r="N3" s="16"/>
      <c r="O3" s="16"/>
      <c r="P3" s="17"/>
    </row>
    <row r="4" spans="1:19" s="8" customFormat="1" ht="17">
      <c r="A4" s="3"/>
      <c r="B4" s="4"/>
      <c r="D4" s="15" t="s">
        <v>25</v>
      </c>
      <c r="E4" s="16"/>
      <c r="F4" s="25" t="s">
        <v>8</v>
      </c>
      <c r="G4" s="25" t="s">
        <v>9</v>
      </c>
      <c r="H4" s="25" t="s">
        <v>10</v>
      </c>
      <c r="I4" s="25" t="s">
        <v>11</v>
      </c>
      <c r="J4" s="25" t="s">
        <v>12</v>
      </c>
      <c r="K4" s="25" t="s">
        <v>13</v>
      </c>
      <c r="L4" s="25" t="s">
        <v>14</v>
      </c>
      <c r="M4" s="25" t="s">
        <v>15</v>
      </c>
      <c r="N4" s="25" t="s">
        <v>16</v>
      </c>
      <c r="O4" s="25" t="s">
        <v>17</v>
      </c>
      <c r="P4" s="25" t="s">
        <v>18</v>
      </c>
      <c r="Q4" s="25" t="s">
        <v>19</v>
      </c>
      <c r="R4" s="17"/>
      <c r="S4" s="25" t="s">
        <v>20</v>
      </c>
    </row>
    <row r="5" spans="1:19" s="8" customFormat="1" ht="17">
      <c r="A5" s="3"/>
      <c r="B5" s="4"/>
      <c r="D5" s="16"/>
      <c r="E5" s="30" t="str">
        <f>'Yr1'!E5</f>
        <v>My salary/wages</v>
      </c>
      <c r="F5" s="1"/>
      <c r="G5" s="1"/>
      <c r="H5" s="1"/>
      <c r="I5" s="1"/>
      <c r="J5" s="1"/>
      <c r="K5" s="1"/>
      <c r="L5" s="1"/>
      <c r="M5" s="1"/>
      <c r="N5" s="1"/>
      <c r="O5" s="1"/>
      <c r="P5" s="1"/>
      <c r="Q5" s="1"/>
      <c r="S5" s="28">
        <f>SUM(F5:Q5)</f>
        <v>0</v>
      </c>
    </row>
    <row r="6" spans="1:19" s="8" customFormat="1" ht="17">
      <c r="A6" s="3"/>
      <c r="B6" s="4"/>
      <c r="D6" s="16"/>
      <c r="E6" s="30" t="str">
        <f>'Yr1'!E6</f>
        <v>Spouse salary/wages</v>
      </c>
      <c r="F6" s="1"/>
      <c r="G6" s="1"/>
      <c r="H6" s="1"/>
      <c r="I6" s="1"/>
      <c r="J6" s="1"/>
      <c r="K6" s="1"/>
      <c r="L6" s="1"/>
      <c r="M6" s="1"/>
      <c r="N6" s="1"/>
      <c r="O6" s="1"/>
      <c r="P6" s="1"/>
      <c r="Q6" s="1"/>
      <c r="S6" s="28">
        <f t="shared" ref="S6:S11" si="0">SUM(F6:Q6)</f>
        <v>0</v>
      </c>
    </row>
    <row r="7" spans="1:19" s="8" customFormat="1" ht="17">
      <c r="A7" s="3"/>
      <c r="B7" s="4"/>
      <c r="D7" s="16"/>
      <c r="E7" s="30" t="str">
        <f>'Yr1'!E7</f>
        <v>Sale of assets</v>
      </c>
      <c r="F7" s="1"/>
      <c r="G7" s="1"/>
      <c r="H7" s="1"/>
      <c r="I7" s="1"/>
      <c r="J7" s="1"/>
      <c r="K7" s="1"/>
      <c r="L7" s="1"/>
      <c r="M7" s="1"/>
      <c r="N7" s="1"/>
      <c r="O7" s="1"/>
      <c r="P7" s="1"/>
      <c r="Q7" s="1"/>
      <c r="S7" s="28">
        <f t="shared" si="0"/>
        <v>0</v>
      </c>
    </row>
    <row r="8" spans="1:19" s="8" customFormat="1" ht="17">
      <c r="A8" s="3"/>
      <c r="B8" s="4"/>
      <c r="D8" s="16"/>
      <c r="E8" s="30" t="str">
        <f>'Yr1'!E8</f>
        <v>Loans</v>
      </c>
      <c r="F8" s="1"/>
      <c r="G8" s="1"/>
      <c r="H8" s="1"/>
      <c r="I8" s="1"/>
      <c r="J8" s="1"/>
      <c r="K8" s="1"/>
      <c r="L8" s="1"/>
      <c r="M8" s="1"/>
      <c r="N8" s="1"/>
      <c r="O8" s="1"/>
      <c r="P8" s="1"/>
      <c r="Q8" s="1"/>
      <c r="S8" s="28">
        <f t="shared" si="0"/>
        <v>0</v>
      </c>
    </row>
    <row r="9" spans="1:19" s="8" customFormat="1" ht="17">
      <c r="A9" s="3"/>
      <c r="B9" s="4"/>
      <c r="D9" s="16"/>
      <c r="E9" s="30" t="str">
        <f>'Yr1'!E9</f>
        <v>Other Income</v>
      </c>
      <c r="F9" s="1"/>
      <c r="G9" s="1"/>
      <c r="H9" s="1"/>
      <c r="I9" s="1"/>
      <c r="J9" s="1"/>
      <c r="K9" s="1"/>
      <c r="L9" s="1"/>
      <c r="M9" s="1"/>
      <c r="N9" s="1"/>
      <c r="O9" s="1"/>
      <c r="P9" s="1"/>
      <c r="Q9" s="1"/>
      <c r="S9" s="28">
        <f t="shared" si="0"/>
        <v>0</v>
      </c>
    </row>
    <row r="10" spans="1:19" s="8" customFormat="1" ht="17">
      <c r="A10" s="3"/>
      <c r="B10" s="4"/>
      <c r="D10" s="17"/>
      <c r="E10" s="18"/>
    </row>
    <row r="11" spans="1:19" s="8" customFormat="1" ht="17">
      <c r="A11" s="3"/>
      <c r="B11" s="4"/>
      <c r="D11" s="16"/>
      <c r="E11" s="19" t="s">
        <v>1</v>
      </c>
      <c r="F11" s="28">
        <f>SUM(F5:F9)</f>
        <v>0</v>
      </c>
      <c r="G11" s="28">
        <f t="shared" ref="G11:Q11" si="1">SUM(G5:G9)</f>
        <v>0</v>
      </c>
      <c r="H11" s="28">
        <f t="shared" si="1"/>
        <v>0</v>
      </c>
      <c r="I11" s="28">
        <f t="shared" si="1"/>
        <v>0</v>
      </c>
      <c r="J11" s="28">
        <f t="shared" si="1"/>
        <v>0</v>
      </c>
      <c r="K11" s="28">
        <f t="shared" si="1"/>
        <v>0</v>
      </c>
      <c r="L11" s="28">
        <f t="shared" si="1"/>
        <v>0</v>
      </c>
      <c r="M11" s="28">
        <f t="shared" si="1"/>
        <v>0</v>
      </c>
      <c r="N11" s="28">
        <f t="shared" si="1"/>
        <v>0</v>
      </c>
      <c r="O11" s="28">
        <f t="shared" si="1"/>
        <v>0</v>
      </c>
      <c r="P11" s="28">
        <f t="shared" si="1"/>
        <v>0</v>
      </c>
      <c r="Q11" s="28">
        <f t="shared" si="1"/>
        <v>0</v>
      </c>
      <c r="S11" s="28">
        <f t="shared" si="0"/>
        <v>0</v>
      </c>
    </row>
    <row r="12" spans="1:19" s="8" customFormat="1" ht="17">
      <c r="A12" s="3"/>
      <c r="B12" s="4"/>
      <c r="D12" s="15" t="s">
        <v>26</v>
      </c>
      <c r="E12" s="20"/>
      <c r="F12" s="4"/>
      <c r="G12" s="4"/>
      <c r="H12" s="4"/>
      <c r="I12" s="4"/>
      <c r="J12" s="4"/>
      <c r="K12" s="4"/>
      <c r="L12" s="4"/>
      <c r="M12" s="4"/>
      <c r="N12" s="4"/>
      <c r="O12" s="4"/>
      <c r="P12" s="4"/>
      <c r="Q12" s="4"/>
      <c r="S12" s="4"/>
    </row>
    <row r="13" spans="1:19" s="8" customFormat="1" ht="17">
      <c r="A13" s="3"/>
      <c r="B13" s="4"/>
      <c r="D13" s="16"/>
      <c r="E13" s="30" t="str">
        <f>'Yr1'!E13</f>
        <v>Rent</v>
      </c>
      <c r="F13" s="1"/>
      <c r="G13" s="1"/>
      <c r="H13" s="1"/>
      <c r="I13" s="1"/>
      <c r="J13" s="1"/>
      <c r="K13" s="1"/>
      <c r="L13" s="1"/>
      <c r="M13" s="1"/>
      <c r="N13" s="1"/>
      <c r="O13" s="1"/>
      <c r="P13" s="1"/>
      <c r="Q13" s="1"/>
      <c r="S13" s="28">
        <f t="shared" ref="S13:S32" si="2">SUM(F13:Q13)</f>
        <v>0</v>
      </c>
    </row>
    <row r="14" spans="1:19" s="8" customFormat="1" ht="17">
      <c r="A14" s="3"/>
      <c r="B14" s="4"/>
      <c r="D14" s="16"/>
      <c r="E14" s="30" t="str">
        <f>'Yr1'!E14</f>
        <v>Food</v>
      </c>
      <c r="F14" s="1"/>
      <c r="G14" s="1"/>
      <c r="H14" s="1"/>
      <c r="I14" s="1"/>
      <c r="J14" s="1"/>
      <c r="K14" s="1"/>
      <c r="L14" s="1"/>
      <c r="M14" s="1"/>
      <c r="N14" s="1"/>
      <c r="O14" s="1"/>
      <c r="P14" s="1"/>
      <c r="Q14" s="1"/>
      <c r="S14" s="28">
        <f t="shared" si="2"/>
        <v>0</v>
      </c>
    </row>
    <row r="15" spans="1:19" s="8" customFormat="1" ht="17">
      <c r="A15" s="3"/>
      <c r="B15" s="4"/>
      <c r="D15" s="16"/>
      <c r="E15" s="30" t="str">
        <f>'Yr1'!E15</f>
        <v>Clothing</v>
      </c>
      <c r="F15" s="1"/>
      <c r="G15" s="1"/>
      <c r="H15" s="1"/>
      <c r="I15" s="1"/>
      <c r="J15" s="1"/>
      <c r="K15" s="1"/>
      <c r="L15" s="1"/>
      <c r="M15" s="1"/>
      <c r="N15" s="1"/>
      <c r="O15" s="1"/>
      <c r="P15" s="1"/>
      <c r="Q15" s="1"/>
      <c r="S15" s="28">
        <f t="shared" si="2"/>
        <v>0</v>
      </c>
    </row>
    <row r="16" spans="1:19" s="8" customFormat="1" ht="17">
      <c r="A16" s="3"/>
      <c r="B16" s="4"/>
      <c r="D16" s="16"/>
      <c r="E16" s="30" t="str">
        <f>'Yr1'!E16</f>
        <v>Transportation</v>
      </c>
      <c r="F16" s="1"/>
      <c r="G16" s="1"/>
      <c r="H16" s="1"/>
      <c r="I16" s="1"/>
      <c r="J16" s="1"/>
      <c r="K16" s="1"/>
      <c r="L16" s="1"/>
      <c r="M16" s="1"/>
      <c r="N16" s="1"/>
      <c r="O16" s="1"/>
      <c r="P16" s="1"/>
      <c r="Q16" s="1"/>
      <c r="S16" s="28">
        <f t="shared" si="2"/>
        <v>0</v>
      </c>
    </row>
    <row r="17" spans="1:19" s="8" customFormat="1" ht="17">
      <c r="A17" s="3"/>
      <c r="B17" s="4"/>
      <c r="D17" s="16"/>
      <c r="E17" s="30" t="str">
        <f>'Yr1'!E17</f>
        <v>Automobile</v>
      </c>
      <c r="F17" s="1"/>
      <c r="G17" s="1"/>
      <c r="H17" s="1"/>
      <c r="I17" s="1"/>
      <c r="J17" s="1"/>
      <c r="K17" s="1"/>
      <c r="L17" s="1"/>
      <c r="M17" s="1"/>
      <c r="N17" s="1"/>
      <c r="O17" s="1"/>
      <c r="P17" s="1"/>
      <c r="Q17" s="1"/>
      <c r="S17" s="28">
        <f t="shared" si="2"/>
        <v>0</v>
      </c>
    </row>
    <row r="18" spans="1:19" s="8" customFormat="1" ht="17">
      <c r="A18" s="3"/>
      <c r="B18" s="4"/>
      <c r="D18" s="16"/>
      <c r="E18" s="30" t="str">
        <f>'Yr1'!E18</f>
        <v>Electricity</v>
      </c>
      <c r="F18" s="1"/>
      <c r="G18" s="1"/>
      <c r="H18" s="1"/>
      <c r="I18" s="1"/>
      <c r="J18" s="1"/>
      <c r="K18" s="1"/>
      <c r="L18" s="1"/>
      <c r="M18" s="1"/>
      <c r="N18" s="1"/>
      <c r="O18" s="1"/>
      <c r="P18" s="1"/>
      <c r="Q18" s="1"/>
      <c r="S18" s="28">
        <f t="shared" si="2"/>
        <v>0</v>
      </c>
    </row>
    <row r="19" spans="1:19" s="8" customFormat="1" ht="17">
      <c r="A19" s="3"/>
      <c r="B19" s="4"/>
      <c r="D19" s="16"/>
      <c r="E19" s="30" t="str">
        <f>'Yr1'!E19</f>
        <v>Heating Fuel</v>
      </c>
      <c r="F19" s="1"/>
      <c r="G19" s="1"/>
      <c r="H19" s="1"/>
      <c r="I19" s="1"/>
      <c r="J19" s="1"/>
      <c r="K19" s="1"/>
      <c r="L19" s="1"/>
      <c r="M19" s="1"/>
      <c r="N19" s="1"/>
      <c r="O19" s="1"/>
      <c r="P19" s="1"/>
      <c r="Q19" s="1"/>
      <c r="S19" s="28">
        <f t="shared" si="2"/>
        <v>0</v>
      </c>
    </row>
    <row r="20" spans="1:19" s="8" customFormat="1" ht="17">
      <c r="A20" s="3"/>
      <c r="B20" s="4"/>
      <c r="D20" s="16"/>
      <c r="E20" s="30" t="str">
        <f>'Yr1'!E20</f>
        <v>Telephone, cable, internet</v>
      </c>
      <c r="F20" s="1"/>
      <c r="G20" s="1"/>
      <c r="H20" s="1"/>
      <c r="I20" s="1"/>
      <c r="J20" s="1"/>
      <c r="K20" s="1"/>
      <c r="L20" s="1"/>
      <c r="M20" s="1"/>
      <c r="N20" s="1"/>
      <c r="O20" s="1"/>
      <c r="P20" s="1"/>
      <c r="Q20" s="1"/>
      <c r="S20" s="28">
        <f t="shared" si="2"/>
        <v>0</v>
      </c>
    </row>
    <row r="21" spans="1:19" s="8" customFormat="1" ht="17">
      <c r="A21" s="3"/>
      <c r="B21" s="4"/>
      <c r="D21" s="16"/>
      <c r="E21" s="30" t="str">
        <f>'Yr1'!E21</f>
        <v>Health/medical</v>
      </c>
      <c r="F21" s="1"/>
      <c r="G21" s="1"/>
      <c r="H21" s="1"/>
      <c r="I21" s="1"/>
      <c r="J21" s="1"/>
      <c r="K21" s="1"/>
      <c r="L21" s="1"/>
      <c r="M21" s="1"/>
      <c r="N21" s="1"/>
      <c r="O21" s="1"/>
      <c r="P21" s="1"/>
      <c r="Q21" s="1"/>
      <c r="S21" s="28">
        <f t="shared" si="2"/>
        <v>0</v>
      </c>
    </row>
    <row r="22" spans="1:19" s="8" customFormat="1" ht="17">
      <c r="A22" s="3"/>
      <c r="B22" s="4"/>
      <c r="D22" s="16"/>
      <c r="E22" s="30" t="str">
        <f>'Yr1'!E22</f>
        <v>Child care</v>
      </c>
      <c r="F22" s="1"/>
      <c r="G22" s="1"/>
      <c r="H22" s="1"/>
      <c r="I22" s="1"/>
      <c r="J22" s="1"/>
      <c r="K22" s="1"/>
      <c r="L22" s="1"/>
      <c r="M22" s="1"/>
      <c r="N22" s="1"/>
      <c r="O22" s="1"/>
      <c r="P22" s="1"/>
      <c r="Q22" s="1"/>
      <c r="S22" s="28">
        <f t="shared" si="2"/>
        <v>0</v>
      </c>
    </row>
    <row r="23" spans="1:19" s="8" customFormat="1" ht="17">
      <c r="A23" s="3"/>
      <c r="B23" s="4"/>
      <c r="D23" s="16"/>
      <c r="E23" s="30">
        <f>'Yr1'!E23</f>
        <v>0</v>
      </c>
      <c r="F23" s="1"/>
      <c r="G23" s="1"/>
      <c r="H23" s="1"/>
      <c r="I23" s="1"/>
      <c r="J23" s="1"/>
      <c r="K23" s="1"/>
      <c r="L23" s="1"/>
      <c r="M23" s="1"/>
      <c r="N23" s="1"/>
      <c r="O23" s="1"/>
      <c r="P23" s="1"/>
      <c r="Q23" s="1"/>
      <c r="S23" s="28">
        <f t="shared" si="2"/>
        <v>0</v>
      </c>
    </row>
    <row r="24" spans="1:19" s="8" customFormat="1" ht="17">
      <c r="A24" s="3"/>
      <c r="B24" s="4"/>
      <c r="D24" s="16"/>
      <c r="E24" s="30" t="str">
        <f>'Yr1'!E24</f>
        <v>Monthly credit card</v>
      </c>
      <c r="F24" s="1"/>
      <c r="G24" s="1"/>
      <c r="H24" s="1"/>
      <c r="I24" s="1"/>
      <c r="J24" s="1"/>
      <c r="K24" s="1"/>
      <c r="L24" s="1"/>
      <c r="M24" s="1"/>
      <c r="N24" s="1"/>
      <c r="O24" s="1"/>
      <c r="P24" s="1"/>
      <c r="Q24" s="1"/>
      <c r="S24" s="28">
        <f t="shared" si="2"/>
        <v>0</v>
      </c>
    </row>
    <row r="25" spans="1:19" s="8" customFormat="1" ht="17">
      <c r="A25" s="3"/>
      <c r="B25" s="4"/>
      <c r="D25" s="16"/>
      <c r="E25" s="30" t="str">
        <f>'Yr1'!E25</f>
        <v>Student loans</v>
      </c>
      <c r="F25" s="1"/>
      <c r="G25" s="1"/>
      <c r="H25" s="1"/>
      <c r="I25" s="1"/>
      <c r="J25" s="1"/>
      <c r="K25" s="1"/>
      <c r="L25" s="1"/>
      <c r="M25" s="1"/>
      <c r="N25" s="1"/>
      <c r="O25" s="1"/>
      <c r="P25" s="1"/>
      <c r="Q25" s="1"/>
      <c r="S25" s="28">
        <f t="shared" si="2"/>
        <v>0</v>
      </c>
    </row>
    <row r="26" spans="1:19" s="8" customFormat="1" ht="17">
      <c r="A26" s="3"/>
      <c r="B26" s="4"/>
      <c r="D26" s="16"/>
      <c r="E26" s="30" t="str">
        <f>'Yr1'!E26</f>
        <v>Other loans</v>
      </c>
      <c r="F26" s="1"/>
      <c r="G26" s="1"/>
      <c r="H26" s="1"/>
      <c r="I26" s="1"/>
      <c r="J26" s="1"/>
      <c r="K26" s="1"/>
      <c r="L26" s="1"/>
      <c r="M26" s="1"/>
      <c r="N26" s="1"/>
      <c r="O26" s="1"/>
      <c r="P26" s="1"/>
      <c r="Q26" s="1"/>
      <c r="S26" s="28">
        <f t="shared" si="2"/>
        <v>0</v>
      </c>
    </row>
    <row r="27" spans="1:19" s="8" customFormat="1" ht="17">
      <c r="A27" s="3"/>
      <c r="B27" s="4"/>
      <c r="D27" s="16"/>
      <c r="E27" s="30" t="str">
        <f>'Yr1'!E27</f>
        <v>Savings</v>
      </c>
      <c r="F27" s="1"/>
      <c r="G27" s="1"/>
      <c r="H27" s="1"/>
      <c r="I27" s="1"/>
      <c r="J27" s="1"/>
      <c r="K27" s="1"/>
      <c r="L27" s="1"/>
      <c r="M27" s="1"/>
      <c r="N27" s="1"/>
      <c r="O27" s="1"/>
      <c r="P27" s="1"/>
      <c r="Q27" s="1"/>
      <c r="S27" s="28">
        <f t="shared" si="2"/>
        <v>0</v>
      </c>
    </row>
    <row r="28" spans="1:19" s="8" customFormat="1" ht="17">
      <c r="A28" s="3"/>
      <c r="B28" s="4"/>
      <c r="D28" s="16"/>
      <c r="E28" s="30">
        <f>'Yr1'!E28</f>
        <v>0</v>
      </c>
      <c r="F28" s="1"/>
      <c r="G28" s="1"/>
      <c r="H28" s="1"/>
      <c r="I28" s="1"/>
      <c r="J28" s="1"/>
      <c r="K28" s="1"/>
      <c r="L28" s="1"/>
      <c r="M28" s="1"/>
      <c r="N28" s="1"/>
      <c r="O28" s="1"/>
      <c r="P28" s="1"/>
      <c r="Q28" s="1"/>
      <c r="S28" s="28">
        <f t="shared" si="2"/>
        <v>0</v>
      </c>
    </row>
    <row r="29" spans="1:19" s="8" customFormat="1" ht="17">
      <c r="A29" s="3"/>
      <c r="B29" s="4"/>
      <c r="D29" s="16"/>
      <c r="E29" s="30" t="str">
        <f>'Yr1'!E29</f>
        <v>Entertainment/vacation</v>
      </c>
      <c r="F29" s="1"/>
      <c r="G29" s="1"/>
      <c r="H29" s="1"/>
      <c r="I29" s="1"/>
      <c r="J29" s="1"/>
      <c r="K29" s="1"/>
      <c r="L29" s="1"/>
      <c r="M29" s="1"/>
      <c r="N29" s="1"/>
      <c r="O29" s="1"/>
      <c r="P29" s="1"/>
      <c r="Q29" s="1"/>
      <c r="S29" s="28">
        <f t="shared" si="2"/>
        <v>0</v>
      </c>
    </row>
    <row r="30" spans="1:19" s="8" customFormat="1" ht="17">
      <c r="A30" s="3"/>
      <c r="B30" s="4"/>
      <c r="D30" s="16"/>
      <c r="E30" s="30">
        <f>'Yr1'!E30</f>
        <v>0</v>
      </c>
      <c r="F30" s="1"/>
      <c r="G30" s="1"/>
      <c r="H30" s="1"/>
      <c r="I30" s="1"/>
      <c r="J30" s="1"/>
      <c r="K30" s="1"/>
      <c r="L30" s="1"/>
      <c r="M30" s="1"/>
      <c r="N30" s="1"/>
      <c r="O30" s="1"/>
      <c r="P30" s="1"/>
      <c r="Q30" s="1"/>
      <c r="S30" s="28">
        <f t="shared" si="2"/>
        <v>0</v>
      </c>
    </row>
    <row r="31" spans="1:19" s="8" customFormat="1" ht="17">
      <c r="A31" s="3"/>
      <c r="B31" s="4"/>
      <c r="D31" s="16"/>
      <c r="E31" s="30" t="str">
        <f>'Yr1'!E31</f>
        <v>Purchase of assets</v>
      </c>
      <c r="F31" s="1"/>
      <c r="G31" s="1"/>
      <c r="H31" s="1"/>
      <c r="I31" s="1"/>
      <c r="J31" s="1"/>
      <c r="K31" s="1"/>
      <c r="L31" s="1"/>
      <c r="M31" s="1"/>
      <c r="N31" s="1"/>
      <c r="O31" s="1"/>
      <c r="P31" s="1"/>
      <c r="Q31" s="1"/>
      <c r="S31" s="28">
        <f t="shared" si="2"/>
        <v>0</v>
      </c>
    </row>
    <row r="32" spans="1:19" s="8" customFormat="1" ht="17">
      <c r="A32" s="3"/>
      <c r="B32" s="4"/>
      <c r="D32" s="16"/>
      <c r="E32" s="30" t="str">
        <f>'Yr1'!E32</f>
        <v>Misc/contingency</v>
      </c>
      <c r="F32" s="1"/>
      <c r="G32" s="1"/>
      <c r="H32" s="1"/>
      <c r="I32" s="1"/>
      <c r="J32" s="1"/>
      <c r="K32" s="1"/>
      <c r="L32" s="1"/>
      <c r="M32" s="1"/>
      <c r="N32" s="1"/>
      <c r="O32" s="1"/>
      <c r="P32" s="1"/>
      <c r="Q32" s="1"/>
      <c r="S32" s="28">
        <f t="shared" si="2"/>
        <v>0</v>
      </c>
    </row>
    <row r="33" spans="1:19" s="8" customFormat="1" ht="17">
      <c r="A33" s="3"/>
      <c r="B33" s="4"/>
      <c r="D33" s="17"/>
      <c r="E33" s="17"/>
    </row>
    <row r="34" spans="1:19" s="8" customFormat="1" ht="17">
      <c r="A34" s="3"/>
      <c r="B34" s="4"/>
      <c r="D34" s="16"/>
      <c r="E34" s="21" t="s">
        <v>3</v>
      </c>
      <c r="F34" s="28">
        <f t="shared" ref="F34:Q34" si="3">SUM(F13:F32)</f>
        <v>0</v>
      </c>
      <c r="G34" s="28">
        <f t="shared" si="3"/>
        <v>0</v>
      </c>
      <c r="H34" s="28">
        <f t="shared" si="3"/>
        <v>0</v>
      </c>
      <c r="I34" s="28">
        <f t="shared" si="3"/>
        <v>0</v>
      </c>
      <c r="J34" s="28">
        <f t="shared" si="3"/>
        <v>0</v>
      </c>
      <c r="K34" s="28">
        <f t="shared" si="3"/>
        <v>0</v>
      </c>
      <c r="L34" s="28">
        <f t="shared" si="3"/>
        <v>0</v>
      </c>
      <c r="M34" s="28">
        <f t="shared" si="3"/>
        <v>0</v>
      </c>
      <c r="N34" s="28">
        <f t="shared" si="3"/>
        <v>0</v>
      </c>
      <c r="O34" s="28">
        <f t="shared" si="3"/>
        <v>0</v>
      </c>
      <c r="P34" s="28">
        <f t="shared" si="3"/>
        <v>0</v>
      </c>
      <c r="Q34" s="28">
        <f t="shared" si="3"/>
        <v>0</v>
      </c>
      <c r="S34" s="28">
        <f>SUM(F34:Q34)</f>
        <v>0</v>
      </c>
    </row>
    <row r="35" spans="1:19" s="8" customFormat="1" ht="17">
      <c r="A35" s="3"/>
      <c r="B35" s="4"/>
      <c r="D35" s="17"/>
      <c r="E35" s="17"/>
    </row>
    <row r="36" spans="1:19" s="8" customFormat="1" ht="17">
      <c r="A36" s="3"/>
      <c r="B36" s="4"/>
      <c r="D36" s="15" t="s">
        <v>4</v>
      </c>
      <c r="E36" s="16"/>
      <c r="F36" s="28">
        <f t="shared" ref="F36:Q36" si="4">F11-F34</f>
        <v>0</v>
      </c>
      <c r="G36" s="28">
        <f t="shared" si="4"/>
        <v>0</v>
      </c>
      <c r="H36" s="28">
        <f t="shared" si="4"/>
        <v>0</v>
      </c>
      <c r="I36" s="28">
        <f t="shared" si="4"/>
        <v>0</v>
      </c>
      <c r="J36" s="28">
        <f t="shared" si="4"/>
        <v>0</v>
      </c>
      <c r="K36" s="28">
        <f t="shared" si="4"/>
        <v>0</v>
      </c>
      <c r="L36" s="28">
        <f t="shared" si="4"/>
        <v>0</v>
      </c>
      <c r="M36" s="28">
        <f t="shared" si="4"/>
        <v>0</v>
      </c>
      <c r="N36" s="28">
        <f t="shared" si="4"/>
        <v>0</v>
      </c>
      <c r="O36" s="28">
        <f t="shared" si="4"/>
        <v>0</v>
      </c>
      <c r="P36" s="28">
        <f t="shared" si="4"/>
        <v>0</v>
      </c>
      <c r="Q36" s="28">
        <f t="shared" si="4"/>
        <v>0</v>
      </c>
      <c r="S36" s="28">
        <f>SUM(F36:Q36)</f>
        <v>0</v>
      </c>
    </row>
    <row r="37" spans="1:19" ht="17">
      <c r="A37" s="3"/>
      <c r="B37" s="4"/>
      <c r="D37" s="15" t="s">
        <v>5</v>
      </c>
      <c r="E37" s="16"/>
      <c r="F37" s="28">
        <f>F36</f>
        <v>0</v>
      </c>
      <c r="G37" s="28">
        <f>F37+G36</f>
        <v>0</v>
      </c>
      <c r="H37" s="28">
        <f t="shared" ref="H37:Q37" si="5">G37+H36</f>
        <v>0</v>
      </c>
      <c r="I37" s="28">
        <f t="shared" si="5"/>
        <v>0</v>
      </c>
      <c r="J37" s="28">
        <f t="shared" si="5"/>
        <v>0</v>
      </c>
      <c r="K37" s="28">
        <f t="shared" si="5"/>
        <v>0</v>
      </c>
      <c r="L37" s="28">
        <f t="shared" si="5"/>
        <v>0</v>
      </c>
      <c r="M37" s="28">
        <f t="shared" si="5"/>
        <v>0</v>
      </c>
      <c r="N37" s="28">
        <f t="shared" si="5"/>
        <v>0</v>
      </c>
      <c r="O37" s="28">
        <f t="shared" si="5"/>
        <v>0</v>
      </c>
      <c r="P37" s="28">
        <f t="shared" si="5"/>
        <v>0</v>
      </c>
      <c r="Q37" s="28">
        <f t="shared" si="5"/>
        <v>0</v>
      </c>
      <c r="R37" s="8"/>
      <c r="S37" s="8"/>
    </row>
  </sheetData>
  <sheetProtection sheet="1" objects="1" scenarios="1" selectLockedCells="1"/>
  <phoneticPr fontId="15" type="noConversion"/>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showGridLines="0" showRowColHeaders="0" zoomScale="80" zoomScaleNormal="80" zoomScalePageLayoutView="80" workbookViewId="0">
      <selection activeCell="F5" sqref="F5"/>
    </sheetView>
  </sheetViews>
  <sheetFormatPr baseColWidth="10" defaultColWidth="8.83203125" defaultRowHeight="13" x14ac:dyDescent="0"/>
  <cols>
    <col min="1" max="1" width="5.83203125" style="6" customWidth="1"/>
    <col min="2" max="2" width="75.83203125" style="6" customWidth="1"/>
    <col min="3" max="4" width="5.83203125" style="6" customWidth="1"/>
    <col min="5" max="5" width="30.6640625" style="6" customWidth="1"/>
    <col min="6" max="17" width="13.33203125" style="6" customWidth="1"/>
    <col min="18" max="18" width="5.83203125" style="6" customWidth="1"/>
    <col min="19" max="19" width="13.5" style="6" customWidth="1"/>
    <col min="20" max="16384" width="8.83203125" style="6"/>
  </cols>
  <sheetData>
    <row r="1" spans="1:19" ht="100" customHeight="1">
      <c r="A1" s="3"/>
      <c r="B1" s="4"/>
      <c r="C1" s="7"/>
      <c r="Q1" s="7"/>
    </row>
    <row r="2" spans="1:19" s="8" customFormat="1" ht="17">
      <c r="A2" s="3"/>
      <c r="B2" s="4"/>
      <c r="F2" s="5" t="s">
        <v>6</v>
      </c>
      <c r="G2" s="6"/>
      <c r="H2" s="29">
        <f>'Yr1'!$I$2+3</f>
        <v>2021</v>
      </c>
      <c r="I2" s="6"/>
      <c r="J2" s="6"/>
      <c r="K2" s="4"/>
      <c r="L2" s="4"/>
      <c r="M2" s="4"/>
      <c r="N2" s="4"/>
      <c r="O2" s="4"/>
      <c r="P2" s="6"/>
    </row>
    <row r="3" spans="1:19" s="8" customFormat="1" ht="17">
      <c r="A3" s="3"/>
      <c r="B3" s="4"/>
      <c r="D3" s="4"/>
      <c r="E3" s="4"/>
      <c r="F3" s="24" t="s">
        <v>7</v>
      </c>
      <c r="G3" s="16"/>
      <c r="H3" s="16"/>
      <c r="I3" s="16"/>
      <c r="J3" s="16"/>
      <c r="K3" s="16"/>
      <c r="L3" s="16"/>
      <c r="M3" s="16"/>
      <c r="N3" s="16"/>
      <c r="O3" s="16"/>
      <c r="P3" s="17"/>
      <c r="S3" s="26" t="str">
        <f>IF(I2=0,"",I2)</f>
        <v/>
      </c>
    </row>
    <row r="4" spans="1:19" s="8" customFormat="1" ht="17">
      <c r="A4" s="3"/>
      <c r="B4" s="4"/>
      <c r="D4" s="15" t="s">
        <v>25</v>
      </c>
      <c r="E4" s="16"/>
      <c r="F4" s="25" t="s">
        <v>8</v>
      </c>
      <c r="G4" s="25" t="s">
        <v>9</v>
      </c>
      <c r="H4" s="25" t="s">
        <v>10</v>
      </c>
      <c r="I4" s="25" t="s">
        <v>11</v>
      </c>
      <c r="J4" s="25" t="s">
        <v>12</v>
      </c>
      <c r="K4" s="25" t="s">
        <v>13</v>
      </c>
      <c r="L4" s="25" t="s">
        <v>14</v>
      </c>
      <c r="M4" s="25" t="s">
        <v>15</v>
      </c>
      <c r="N4" s="25" t="s">
        <v>16</v>
      </c>
      <c r="O4" s="25" t="s">
        <v>17</v>
      </c>
      <c r="P4" s="25" t="s">
        <v>18</v>
      </c>
      <c r="Q4" s="25" t="s">
        <v>19</v>
      </c>
      <c r="R4" s="17"/>
      <c r="S4" s="25" t="s">
        <v>20</v>
      </c>
    </row>
    <row r="5" spans="1:19" s="8" customFormat="1" ht="17">
      <c r="A5" s="3"/>
      <c r="B5" s="4"/>
      <c r="D5" s="16"/>
      <c r="E5" s="30" t="str">
        <f>'Yr1'!E5</f>
        <v>My salary/wages</v>
      </c>
      <c r="F5" s="1"/>
      <c r="G5" s="1"/>
      <c r="H5" s="1"/>
      <c r="I5" s="1"/>
      <c r="J5" s="1"/>
      <c r="K5" s="1"/>
      <c r="L5" s="1"/>
      <c r="M5" s="1"/>
      <c r="N5" s="1"/>
      <c r="O5" s="1"/>
      <c r="P5" s="1"/>
      <c r="Q5" s="1"/>
      <c r="S5" s="28">
        <f>SUM(F5:Q5)</f>
        <v>0</v>
      </c>
    </row>
    <row r="6" spans="1:19" s="8" customFormat="1" ht="17">
      <c r="A6" s="3"/>
      <c r="B6" s="4"/>
      <c r="D6" s="16"/>
      <c r="E6" s="30" t="str">
        <f>'Yr1'!E6</f>
        <v>Spouse salary/wages</v>
      </c>
      <c r="F6" s="1"/>
      <c r="G6" s="1"/>
      <c r="H6" s="1"/>
      <c r="I6" s="1"/>
      <c r="J6" s="1"/>
      <c r="K6" s="1"/>
      <c r="L6" s="1"/>
      <c r="M6" s="1"/>
      <c r="N6" s="1"/>
      <c r="O6" s="1"/>
      <c r="P6" s="1"/>
      <c r="Q6" s="1"/>
      <c r="S6" s="28">
        <f t="shared" ref="S6:S11" si="0">SUM(F6:Q6)</f>
        <v>0</v>
      </c>
    </row>
    <row r="7" spans="1:19" s="8" customFormat="1" ht="17">
      <c r="A7" s="3"/>
      <c r="B7" s="4"/>
      <c r="D7" s="16"/>
      <c r="E7" s="30" t="str">
        <f>'Yr1'!E7</f>
        <v>Sale of assets</v>
      </c>
      <c r="F7" s="1"/>
      <c r="G7" s="1"/>
      <c r="H7" s="1"/>
      <c r="I7" s="1"/>
      <c r="J7" s="1"/>
      <c r="K7" s="1"/>
      <c r="L7" s="1"/>
      <c r="M7" s="1"/>
      <c r="N7" s="1"/>
      <c r="O7" s="1"/>
      <c r="P7" s="1"/>
      <c r="Q7" s="1"/>
      <c r="S7" s="28">
        <f t="shared" si="0"/>
        <v>0</v>
      </c>
    </row>
    <row r="8" spans="1:19" s="8" customFormat="1" ht="17">
      <c r="A8" s="3"/>
      <c r="B8" s="4"/>
      <c r="D8" s="16"/>
      <c r="E8" s="30" t="str">
        <f>'Yr1'!E8</f>
        <v>Loans</v>
      </c>
      <c r="F8" s="1"/>
      <c r="G8" s="1"/>
      <c r="H8" s="1"/>
      <c r="I8" s="1"/>
      <c r="J8" s="1"/>
      <c r="K8" s="1"/>
      <c r="L8" s="1"/>
      <c r="M8" s="1"/>
      <c r="N8" s="1"/>
      <c r="O8" s="1"/>
      <c r="P8" s="1"/>
      <c r="Q8" s="1"/>
      <c r="S8" s="28">
        <f t="shared" si="0"/>
        <v>0</v>
      </c>
    </row>
    <row r="9" spans="1:19" s="8" customFormat="1" ht="17">
      <c r="A9" s="3"/>
      <c r="B9" s="4"/>
      <c r="D9" s="16"/>
      <c r="E9" s="30" t="str">
        <f>'Yr1'!E9</f>
        <v>Other Income</v>
      </c>
      <c r="F9" s="1"/>
      <c r="G9" s="1"/>
      <c r="H9" s="1"/>
      <c r="I9" s="1"/>
      <c r="J9" s="1"/>
      <c r="K9" s="1"/>
      <c r="L9" s="1"/>
      <c r="M9" s="1"/>
      <c r="N9" s="1"/>
      <c r="O9" s="1"/>
      <c r="P9" s="1"/>
      <c r="Q9" s="1"/>
      <c r="S9" s="28">
        <f t="shared" si="0"/>
        <v>0</v>
      </c>
    </row>
    <row r="10" spans="1:19" s="8" customFormat="1" ht="17">
      <c r="A10" s="3"/>
      <c r="B10" s="4"/>
      <c r="D10" s="17"/>
      <c r="E10" s="18"/>
    </row>
    <row r="11" spans="1:19" s="8" customFormat="1" ht="17">
      <c r="A11" s="3"/>
      <c r="B11" s="4"/>
      <c r="D11" s="16"/>
      <c r="E11" s="19" t="s">
        <v>1</v>
      </c>
      <c r="F11" s="28">
        <f>SUM(F5:F9)</f>
        <v>0</v>
      </c>
      <c r="G11" s="28">
        <f t="shared" ref="G11:Q11" si="1">SUM(G5:G9)</f>
        <v>0</v>
      </c>
      <c r="H11" s="28">
        <f t="shared" si="1"/>
        <v>0</v>
      </c>
      <c r="I11" s="28">
        <f t="shared" si="1"/>
        <v>0</v>
      </c>
      <c r="J11" s="28">
        <f t="shared" si="1"/>
        <v>0</v>
      </c>
      <c r="K11" s="28">
        <f t="shared" si="1"/>
        <v>0</v>
      </c>
      <c r="L11" s="28">
        <f t="shared" si="1"/>
        <v>0</v>
      </c>
      <c r="M11" s="28">
        <f t="shared" si="1"/>
        <v>0</v>
      </c>
      <c r="N11" s="28">
        <f t="shared" si="1"/>
        <v>0</v>
      </c>
      <c r="O11" s="28">
        <f t="shared" si="1"/>
        <v>0</v>
      </c>
      <c r="P11" s="28">
        <f t="shared" si="1"/>
        <v>0</v>
      </c>
      <c r="Q11" s="28">
        <f t="shared" si="1"/>
        <v>0</v>
      </c>
      <c r="S11" s="28">
        <f t="shared" si="0"/>
        <v>0</v>
      </c>
    </row>
    <row r="12" spans="1:19" s="8" customFormat="1" ht="17">
      <c r="A12" s="3"/>
      <c r="B12" s="4"/>
      <c r="D12" s="15" t="s">
        <v>26</v>
      </c>
      <c r="E12" s="20"/>
      <c r="F12" s="4"/>
      <c r="G12" s="4"/>
      <c r="H12" s="4"/>
      <c r="I12" s="4"/>
      <c r="J12" s="4"/>
      <c r="K12" s="4"/>
      <c r="L12" s="4"/>
      <c r="M12" s="4"/>
      <c r="N12" s="4"/>
      <c r="O12" s="4"/>
      <c r="P12" s="4"/>
      <c r="Q12" s="4"/>
      <c r="S12" s="4"/>
    </row>
    <row r="13" spans="1:19" s="8" customFormat="1" ht="17">
      <c r="A13" s="3"/>
      <c r="B13" s="4"/>
      <c r="D13" s="16"/>
      <c r="E13" s="30" t="str">
        <f>'Yr1'!E13</f>
        <v>Rent</v>
      </c>
      <c r="F13" s="1"/>
      <c r="G13" s="1"/>
      <c r="H13" s="1"/>
      <c r="I13" s="1"/>
      <c r="J13" s="1"/>
      <c r="K13" s="1"/>
      <c r="L13" s="1"/>
      <c r="M13" s="1"/>
      <c r="N13" s="1"/>
      <c r="O13" s="1"/>
      <c r="P13" s="1"/>
      <c r="Q13" s="1"/>
      <c r="S13" s="28">
        <f t="shared" ref="S13:S32" si="2">SUM(F13:Q13)</f>
        <v>0</v>
      </c>
    </row>
    <row r="14" spans="1:19" s="8" customFormat="1" ht="17">
      <c r="A14" s="3"/>
      <c r="B14" s="4"/>
      <c r="D14" s="16"/>
      <c r="E14" s="30" t="str">
        <f>'Yr1'!E14</f>
        <v>Food</v>
      </c>
      <c r="F14" s="1"/>
      <c r="G14" s="1"/>
      <c r="H14" s="1"/>
      <c r="I14" s="1"/>
      <c r="J14" s="1"/>
      <c r="K14" s="1"/>
      <c r="L14" s="1"/>
      <c r="M14" s="1"/>
      <c r="N14" s="1"/>
      <c r="O14" s="1"/>
      <c r="P14" s="1"/>
      <c r="Q14" s="1"/>
      <c r="S14" s="28">
        <f t="shared" si="2"/>
        <v>0</v>
      </c>
    </row>
    <row r="15" spans="1:19" s="8" customFormat="1" ht="17">
      <c r="A15" s="3"/>
      <c r="B15" s="4"/>
      <c r="D15" s="16"/>
      <c r="E15" s="30" t="str">
        <f>'Yr1'!E15</f>
        <v>Clothing</v>
      </c>
      <c r="F15" s="1"/>
      <c r="G15" s="1"/>
      <c r="H15" s="1"/>
      <c r="I15" s="1"/>
      <c r="J15" s="1"/>
      <c r="K15" s="1"/>
      <c r="L15" s="1"/>
      <c r="M15" s="1"/>
      <c r="N15" s="1"/>
      <c r="O15" s="1"/>
      <c r="P15" s="1"/>
      <c r="Q15" s="1"/>
      <c r="S15" s="28">
        <f t="shared" si="2"/>
        <v>0</v>
      </c>
    </row>
    <row r="16" spans="1:19" s="8" customFormat="1" ht="17">
      <c r="A16" s="3"/>
      <c r="B16" s="4"/>
      <c r="D16" s="16"/>
      <c r="E16" s="30" t="str">
        <f>'Yr1'!E16</f>
        <v>Transportation</v>
      </c>
      <c r="F16" s="1"/>
      <c r="G16" s="1"/>
      <c r="H16" s="1"/>
      <c r="I16" s="1"/>
      <c r="J16" s="1"/>
      <c r="K16" s="1"/>
      <c r="L16" s="1"/>
      <c r="M16" s="1"/>
      <c r="N16" s="1"/>
      <c r="O16" s="1"/>
      <c r="P16" s="1"/>
      <c r="Q16" s="1"/>
      <c r="S16" s="28">
        <f t="shared" si="2"/>
        <v>0</v>
      </c>
    </row>
    <row r="17" spans="1:19" s="8" customFormat="1" ht="17">
      <c r="A17" s="3"/>
      <c r="B17" s="4"/>
      <c r="D17" s="16"/>
      <c r="E17" s="30" t="str">
        <f>'Yr1'!E17</f>
        <v>Automobile</v>
      </c>
      <c r="F17" s="1"/>
      <c r="G17" s="1"/>
      <c r="H17" s="1"/>
      <c r="I17" s="1"/>
      <c r="J17" s="1"/>
      <c r="K17" s="1"/>
      <c r="L17" s="1"/>
      <c r="M17" s="1"/>
      <c r="N17" s="1"/>
      <c r="O17" s="1"/>
      <c r="P17" s="1"/>
      <c r="Q17" s="1"/>
      <c r="S17" s="28">
        <f t="shared" si="2"/>
        <v>0</v>
      </c>
    </row>
    <row r="18" spans="1:19" s="8" customFormat="1" ht="17">
      <c r="A18" s="3"/>
      <c r="B18" s="4"/>
      <c r="D18" s="16"/>
      <c r="E18" s="30" t="str">
        <f>'Yr1'!E18</f>
        <v>Electricity</v>
      </c>
      <c r="F18" s="1"/>
      <c r="G18" s="1"/>
      <c r="H18" s="1"/>
      <c r="I18" s="1"/>
      <c r="J18" s="1"/>
      <c r="K18" s="1"/>
      <c r="L18" s="1"/>
      <c r="M18" s="1"/>
      <c r="N18" s="1"/>
      <c r="O18" s="1"/>
      <c r="P18" s="1"/>
      <c r="Q18" s="1"/>
      <c r="S18" s="28">
        <f t="shared" si="2"/>
        <v>0</v>
      </c>
    </row>
    <row r="19" spans="1:19" s="8" customFormat="1" ht="17">
      <c r="A19" s="3"/>
      <c r="B19" s="4"/>
      <c r="D19" s="16"/>
      <c r="E19" s="30" t="str">
        <f>'Yr1'!E19</f>
        <v>Heating Fuel</v>
      </c>
      <c r="F19" s="1"/>
      <c r="G19" s="1"/>
      <c r="H19" s="1"/>
      <c r="I19" s="1"/>
      <c r="J19" s="1"/>
      <c r="K19" s="1"/>
      <c r="L19" s="1"/>
      <c r="M19" s="1"/>
      <c r="N19" s="1"/>
      <c r="O19" s="1"/>
      <c r="P19" s="1"/>
      <c r="Q19" s="1"/>
      <c r="S19" s="28">
        <f t="shared" si="2"/>
        <v>0</v>
      </c>
    </row>
    <row r="20" spans="1:19" s="8" customFormat="1" ht="17">
      <c r="A20" s="3"/>
      <c r="B20" s="4"/>
      <c r="D20" s="16"/>
      <c r="E20" s="30" t="str">
        <f>'Yr1'!E20</f>
        <v>Telephone, cable, internet</v>
      </c>
      <c r="F20" s="1"/>
      <c r="G20" s="1"/>
      <c r="H20" s="1"/>
      <c r="I20" s="1"/>
      <c r="J20" s="1"/>
      <c r="K20" s="1"/>
      <c r="L20" s="1"/>
      <c r="M20" s="1"/>
      <c r="N20" s="1"/>
      <c r="O20" s="1"/>
      <c r="P20" s="1"/>
      <c r="Q20" s="1"/>
      <c r="S20" s="28">
        <f t="shared" si="2"/>
        <v>0</v>
      </c>
    </row>
    <row r="21" spans="1:19" s="8" customFormat="1" ht="17">
      <c r="A21" s="3"/>
      <c r="B21" s="4"/>
      <c r="D21" s="16"/>
      <c r="E21" s="30" t="str">
        <f>'Yr1'!E21</f>
        <v>Health/medical</v>
      </c>
      <c r="F21" s="1"/>
      <c r="G21" s="1"/>
      <c r="H21" s="1"/>
      <c r="I21" s="1"/>
      <c r="J21" s="1"/>
      <c r="K21" s="1"/>
      <c r="L21" s="1"/>
      <c r="M21" s="1"/>
      <c r="N21" s="1"/>
      <c r="O21" s="1"/>
      <c r="P21" s="1"/>
      <c r="Q21" s="1"/>
      <c r="S21" s="28">
        <f t="shared" si="2"/>
        <v>0</v>
      </c>
    </row>
    <row r="22" spans="1:19" s="8" customFormat="1" ht="17">
      <c r="A22" s="3"/>
      <c r="B22" s="4"/>
      <c r="D22" s="16"/>
      <c r="E22" s="30" t="str">
        <f>'Yr1'!E22</f>
        <v>Child care</v>
      </c>
      <c r="F22" s="1"/>
      <c r="G22" s="1"/>
      <c r="H22" s="1"/>
      <c r="I22" s="1"/>
      <c r="J22" s="1"/>
      <c r="K22" s="1"/>
      <c r="L22" s="1"/>
      <c r="M22" s="1"/>
      <c r="N22" s="1"/>
      <c r="O22" s="1"/>
      <c r="P22" s="1"/>
      <c r="Q22" s="1"/>
      <c r="S22" s="28">
        <f t="shared" si="2"/>
        <v>0</v>
      </c>
    </row>
    <row r="23" spans="1:19" s="8" customFormat="1" ht="17">
      <c r="A23" s="3"/>
      <c r="B23" s="4"/>
      <c r="D23" s="16"/>
      <c r="E23" s="30">
        <f>'Yr1'!E23</f>
        <v>0</v>
      </c>
      <c r="F23" s="1"/>
      <c r="G23" s="1"/>
      <c r="H23" s="1"/>
      <c r="I23" s="1"/>
      <c r="J23" s="1"/>
      <c r="K23" s="1"/>
      <c r="L23" s="1"/>
      <c r="M23" s="1"/>
      <c r="N23" s="1"/>
      <c r="O23" s="1"/>
      <c r="P23" s="1"/>
      <c r="Q23" s="1"/>
      <c r="S23" s="28">
        <f t="shared" si="2"/>
        <v>0</v>
      </c>
    </row>
    <row r="24" spans="1:19" s="8" customFormat="1" ht="17">
      <c r="A24" s="3"/>
      <c r="B24" s="4"/>
      <c r="D24" s="16"/>
      <c r="E24" s="30" t="str">
        <f>'Yr1'!E24</f>
        <v>Monthly credit card</v>
      </c>
      <c r="F24" s="1"/>
      <c r="G24" s="1"/>
      <c r="H24" s="1"/>
      <c r="I24" s="1"/>
      <c r="J24" s="1"/>
      <c r="K24" s="1"/>
      <c r="L24" s="1"/>
      <c r="M24" s="1"/>
      <c r="N24" s="1"/>
      <c r="O24" s="1"/>
      <c r="P24" s="1"/>
      <c r="Q24" s="1"/>
      <c r="S24" s="28">
        <f t="shared" si="2"/>
        <v>0</v>
      </c>
    </row>
    <row r="25" spans="1:19" s="8" customFormat="1" ht="17">
      <c r="A25" s="3"/>
      <c r="B25" s="4"/>
      <c r="D25" s="16"/>
      <c r="E25" s="30" t="str">
        <f>'Yr1'!E25</f>
        <v>Student loans</v>
      </c>
      <c r="F25" s="1"/>
      <c r="G25" s="1"/>
      <c r="H25" s="1"/>
      <c r="I25" s="1"/>
      <c r="J25" s="1"/>
      <c r="K25" s="1"/>
      <c r="L25" s="1"/>
      <c r="M25" s="1"/>
      <c r="N25" s="1"/>
      <c r="O25" s="1"/>
      <c r="P25" s="1"/>
      <c r="Q25" s="1"/>
      <c r="S25" s="28">
        <f t="shared" si="2"/>
        <v>0</v>
      </c>
    </row>
    <row r="26" spans="1:19" s="8" customFormat="1" ht="17">
      <c r="A26" s="3"/>
      <c r="B26" s="4"/>
      <c r="D26" s="16"/>
      <c r="E26" s="30" t="str">
        <f>'Yr1'!E26</f>
        <v>Other loans</v>
      </c>
      <c r="F26" s="1"/>
      <c r="G26" s="1"/>
      <c r="H26" s="1"/>
      <c r="I26" s="1"/>
      <c r="J26" s="1"/>
      <c r="K26" s="1"/>
      <c r="L26" s="1"/>
      <c r="M26" s="1"/>
      <c r="N26" s="1"/>
      <c r="O26" s="1"/>
      <c r="P26" s="1"/>
      <c r="Q26" s="1"/>
      <c r="S26" s="28">
        <f t="shared" si="2"/>
        <v>0</v>
      </c>
    </row>
    <row r="27" spans="1:19" s="8" customFormat="1" ht="17">
      <c r="A27" s="3"/>
      <c r="B27" s="4"/>
      <c r="D27" s="16"/>
      <c r="E27" s="30" t="str">
        <f>'Yr1'!E27</f>
        <v>Savings</v>
      </c>
      <c r="F27" s="1"/>
      <c r="G27" s="1"/>
      <c r="H27" s="1"/>
      <c r="I27" s="1"/>
      <c r="J27" s="1"/>
      <c r="K27" s="1"/>
      <c r="L27" s="1"/>
      <c r="M27" s="1"/>
      <c r="N27" s="1"/>
      <c r="O27" s="1"/>
      <c r="P27" s="1"/>
      <c r="Q27" s="1"/>
      <c r="S27" s="28">
        <f t="shared" si="2"/>
        <v>0</v>
      </c>
    </row>
    <row r="28" spans="1:19" s="8" customFormat="1" ht="17">
      <c r="A28" s="3"/>
      <c r="B28" s="4"/>
      <c r="D28" s="16"/>
      <c r="E28" s="30">
        <f>'Yr1'!E28</f>
        <v>0</v>
      </c>
      <c r="F28" s="1"/>
      <c r="G28" s="1"/>
      <c r="H28" s="1"/>
      <c r="I28" s="1"/>
      <c r="J28" s="1"/>
      <c r="K28" s="1"/>
      <c r="L28" s="1"/>
      <c r="M28" s="1"/>
      <c r="N28" s="1"/>
      <c r="O28" s="1"/>
      <c r="P28" s="1"/>
      <c r="Q28" s="1"/>
      <c r="S28" s="28">
        <f t="shared" si="2"/>
        <v>0</v>
      </c>
    </row>
    <row r="29" spans="1:19" s="8" customFormat="1" ht="17">
      <c r="A29" s="3"/>
      <c r="B29" s="4"/>
      <c r="D29" s="16"/>
      <c r="E29" s="30" t="str">
        <f>'Yr1'!E29</f>
        <v>Entertainment/vacation</v>
      </c>
      <c r="F29" s="1"/>
      <c r="G29" s="1"/>
      <c r="H29" s="1"/>
      <c r="I29" s="1"/>
      <c r="J29" s="1"/>
      <c r="K29" s="1"/>
      <c r="L29" s="1"/>
      <c r="M29" s="1"/>
      <c r="N29" s="1"/>
      <c r="O29" s="1"/>
      <c r="P29" s="1"/>
      <c r="Q29" s="1"/>
      <c r="S29" s="28">
        <f t="shared" si="2"/>
        <v>0</v>
      </c>
    </row>
    <row r="30" spans="1:19" s="8" customFormat="1" ht="17">
      <c r="A30" s="3"/>
      <c r="B30" s="4"/>
      <c r="D30" s="16"/>
      <c r="E30" s="30">
        <f>'Yr1'!E30</f>
        <v>0</v>
      </c>
      <c r="F30" s="1"/>
      <c r="G30" s="1"/>
      <c r="H30" s="1"/>
      <c r="I30" s="1"/>
      <c r="J30" s="1"/>
      <c r="K30" s="1"/>
      <c r="L30" s="1"/>
      <c r="M30" s="1"/>
      <c r="N30" s="1"/>
      <c r="O30" s="1"/>
      <c r="P30" s="1"/>
      <c r="Q30" s="1"/>
      <c r="S30" s="28">
        <f t="shared" si="2"/>
        <v>0</v>
      </c>
    </row>
    <row r="31" spans="1:19" s="8" customFormat="1" ht="17">
      <c r="A31" s="3"/>
      <c r="B31" s="4"/>
      <c r="D31" s="16"/>
      <c r="E31" s="30" t="str">
        <f>'Yr1'!E31</f>
        <v>Purchase of assets</v>
      </c>
      <c r="F31" s="1"/>
      <c r="G31" s="1"/>
      <c r="H31" s="1"/>
      <c r="I31" s="1"/>
      <c r="J31" s="1"/>
      <c r="K31" s="1"/>
      <c r="L31" s="1"/>
      <c r="M31" s="1"/>
      <c r="N31" s="1"/>
      <c r="O31" s="1"/>
      <c r="P31" s="1"/>
      <c r="Q31" s="1"/>
      <c r="S31" s="28">
        <f t="shared" si="2"/>
        <v>0</v>
      </c>
    </row>
    <row r="32" spans="1:19" s="8" customFormat="1" ht="17">
      <c r="A32" s="3"/>
      <c r="B32" s="4"/>
      <c r="D32" s="16"/>
      <c r="E32" s="30" t="str">
        <f>'Yr1'!E32</f>
        <v>Misc/contingency</v>
      </c>
      <c r="F32" s="1"/>
      <c r="G32" s="1"/>
      <c r="H32" s="1"/>
      <c r="I32" s="1"/>
      <c r="J32" s="1"/>
      <c r="K32" s="1"/>
      <c r="L32" s="1"/>
      <c r="M32" s="1"/>
      <c r="N32" s="1"/>
      <c r="O32" s="1"/>
      <c r="P32" s="1"/>
      <c r="Q32" s="1"/>
      <c r="S32" s="28">
        <f t="shared" si="2"/>
        <v>0</v>
      </c>
    </row>
    <row r="33" spans="1:19" s="8" customFormat="1" ht="17">
      <c r="A33" s="3"/>
      <c r="B33" s="4"/>
      <c r="D33" s="17"/>
      <c r="E33" s="17"/>
    </row>
    <row r="34" spans="1:19" s="8" customFormat="1" ht="17">
      <c r="A34" s="3"/>
      <c r="B34" s="4"/>
      <c r="D34" s="16"/>
      <c r="E34" s="21" t="s">
        <v>3</v>
      </c>
      <c r="F34" s="28">
        <f t="shared" ref="F34:Q34" si="3">SUM(F13:F32)</f>
        <v>0</v>
      </c>
      <c r="G34" s="28">
        <f t="shared" si="3"/>
        <v>0</v>
      </c>
      <c r="H34" s="28">
        <f t="shared" si="3"/>
        <v>0</v>
      </c>
      <c r="I34" s="28">
        <f t="shared" si="3"/>
        <v>0</v>
      </c>
      <c r="J34" s="28">
        <f t="shared" si="3"/>
        <v>0</v>
      </c>
      <c r="K34" s="28">
        <f t="shared" si="3"/>
        <v>0</v>
      </c>
      <c r="L34" s="28">
        <f t="shared" si="3"/>
        <v>0</v>
      </c>
      <c r="M34" s="28">
        <f t="shared" si="3"/>
        <v>0</v>
      </c>
      <c r="N34" s="28">
        <f t="shared" si="3"/>
        <v>0</v>
      </c>
      <c r="O34" s="28">
        <f t="shared" si="3"/>
        <v>0</v>
      </c>
      <c r="P34" s="28">
        <f t="shared" si="3"/>
        <v>0</v>
      </c>
      <c r="Q34" s="28">
        <f t="shared" si="3"/>
        <v>0</v>
      </c>
      <c r="S34" s="28">
        <f>SUM(F34:Q34)</f>
        <v>0</v>
      </c>
    </row>
    <row r="35" spans="1:19" s="8" customFormat="1" ht="17">
      <c r="A35" s="3"/>
      <c r="B35" s="4"/>
      <c r="D35" s="17"/>
      <c r="E35" s="17"/>
    </row>
    <row r="36" spans="1:19" s="8" customFormat="1" ht="17">
      <c r="A36" s="3"/>
      <c r="B36" s="4"/>
      <c r="D36" s="15" t="s">
        <v>4</v>
      </c>
      <c r="E36" s="16"/>
      <c r="F36" s="28">
        <f t="shared" ref="F36:Q36" si="4">F11-F34</f>
        <v>0</v>
      </c>
      <c r="G36" s="28">
        <f t="shared" si="4"/>
        <v>0</v>
      </c>
      <c r="H36" s="28">
        <f t="shared" si="4"/>
        <v>0</v>
      </c>
      <c r="I36" s="28">
        <f t="shared" si="4"/>
        <v>0</v>
      </c>
      <c r="J36" s="28">
        <f t="shared" si="4"/>
        <v>0</v>
      </c>
      <c r="K36" s="28">
        <f t="shared" si="4"/>
        <v>0</v>
      </c>
      <c r="L36" s="28">
        <f t="shared" si="4"/>
        <v>0</v>
      </c>
      <c r="M36" s="28">
        <f t="shared" si="4"/>
        <v>0</v>
      </c>
      <c r="N36" s="28">
        <f t="shared" si="4"/>
        <v>0</v>
      </c>
      <c r="O36" s="28">
        <f t="shared" si="4"/>
        <v>0</v>
      </c>
      <c r="P36" s="28">
        <f t="shared" si="4"/>
        <v>0</v>
      </c>
      <c r="Q36" s="28">
        <f t="shared" si="4"/>
        <v>0</v>
      </c>
      <c r="S36" s="28">
        <f>SUM(F36:Q36)</f>
        <v>0</v>
      </c>
    </row>
    <row r="37" spans="1:19" ht="17">
      <c r="A37" s="3"/>
      <c r="B37" s="4"/>
      <c r="D37" s="15" t="s">
        <v>5</v>
      </c>
      <c r="E37" s="16"/>
      <c r="F37" s="28">
        <f>F36</f>
        <v>0</v>
      </c>
      <c r="G37" s="28">
        <f>F37+G36</f>
        <v>0</v>
      </c>
      <c r="H37" s="28">
        <f t="shared" ref="H37:Q37" si="5">G37+H36</f>
        <v>0</v>
      </c>
      <c r="I37" s="28">
        <f t="shared" si="5"/>
        <v>0</v>
      </c>
      <c r="J37" s="28">
        <f t="shared" si="5"/>
        <v>0</v>
      </c>
      <c r="K37" s="28">
        <f t="shared" si="5"/>
        <v>0</v>
      </c>
      <c r="L37" s="28">
        <f t="shared" si="5"/>
        <v>0</v>
      </c>
      <c r="M37" s="28">
        <f t="shared" si="5"/>
        <v>0</v>
      </c>
      <c r="N37" s="28">
        <f t="shared" si="5"/>
        <v>0</v>
      </c>
      <c r="O37" s="28">
        <f t="shared" si="5"/>
        <v>0</v>
      </c>
      <c r="P37" s="28">
        <f t="shared" si="5"/>
        <v>0</v>
      </c>
      <c r="Q37" s="28">
        <f t="shared" si="5"/>
        <v>0</v>
      </c>
      <c r="R37" s="8"/>
      <c r="S37" s="8"/>
    </row>
  </sheetData>
  <sheetProtection sheet="1" objects="1" scenarios="1" selectLockedCells="1"/>
  <phoneticPr fontId="15" type="noConversion"/>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showGridLines="0" showRowColHeaders="0" zoomScale="80" zoomScaleNormal="80" zoomScalePageLayoutView="80" workbookViewId="0">
      <selection activeCell="F5" sqref="F5"/>
    </sheetView>
  </sheetViews>
  <sheetFormatPr baseColWidth="10" defaultColWidth="8.83203125" defaultRowHeight="13" x14ac:dyDescent="0"/>
  <cols>
    <col min="1" max="1" width="5.83203125" style="6" customWidth="1"/>
    <col min="2" max="2" width="75.83203125" style="6" customWidth="1"/>
    <col min="3" max="4" width="5.83203125" style="6" customWidth="1"/>
    <col min="5" max="5" width="30.6640625" style="6" customWidth="1"/>
    <col min="6" max="17" width="13.33203125" style="6" customWidth="1"/>
    <col min="18" max="18" width="5.83203125" style="6" customWidth="1"/>
    <col min="19" max="19" width="13.5" style="6" customWidth="1"/>
    <col min="20" max="16384" width="8.83203125" style="6"/>
  </cols>
  <sheetData>
    <row r="1" spans="1:19" ht="100" customHeight="1">
      <c r="A1" s="3"/>
      <c r="B1" s="4"/>
      <c r="C1" s="7"/>
      <c r="Q1" s="7"/>
    </row>
    <row r="2" spans="1:19" s="8" customFormat="1" ht="17">
      <c r="A2" s="3"/>
      <c r="B2" s="4"/>
      <c r="F2" s="5" t="s">
        <v>6</v>
      </c>
      <c r="G2" s="6"/>
      <c r="H2" s="29">
        <f>'Yr1'!$I$2+4</f>
        <v>2022</v>
      </c>
      <c r="I2" s="6"/>
      <c r="J2" s="6"/>
      <c r="K2" s="4"/>
      <c r="L2" s="4"/>
      <c r="M2" s="4"/>
      <c r="N2" s="4"/>
      <c r="O2" s="4"/>
      <c r="P2" s="6"/>
      <c r="S2" s="6"/>
    </row>
    <row r="3" spans="1:19" s="8" customFormat="1" ht="17">
      <c r="A3" s="3"/>
      <c r="B3" s="4"/>
      <c r="D3" s="4"/>
      <c r="E3" s="4"/>
      <c r="F3" s="24" t="s">
        <v>7</v>
      </c>
      <c r="G3" s="16"/>
      <c r="H3" s="16"/>
      <c r="I3" s="16"/>
      <c r="J3" s="16"/>
      <c r="K3" s="16"/>
      <c r="L3" s="16"/>
      <c r="M3" s="16"/>
      <c r="N3" s="16"/>
      <c r="O3" s="16"/>
      <c r="P3" s="17"/>
      <c r="S3" s="6"/>
    </row>
    <row r="4" spans="1:19" s="8" customFormat="1" ht="17">
      <c r="A4" s="3"/>
      <c r="B4" s="4"/>
      <c r="D4" s="15" t="s">
        <v>25</v>
      </c>
      <c r="E4" s="16"/>
      <c r="F4" s="25" t="s">
        <v>8</v>
      </c>
      <c r="G4" s="25" t="s">
        <v>9</v>
      </c>
      <c r="H4" s="25" t="s">
        <v>10</v>
      </c>
      <c r="I4" s="25" t="s">
        <v>11</v>
      </c>
      <c r="J4" s="25" t="s">
        <v>12</v>
      </c>
      <c r="K4" s="25" t="s">
        <v>13</v>
      </c>
      <c r="L4" s="25" t="s">
        <v>14</v>
      </c>
      <c r="M4" s="25" t="s">
        <v>15</v>
      </c>
      <c r="N4" s="25" t="s">
        <v>16</v>
      </c>
      <c r="O4" s="25" t="s">
        <v>17</v>
      </c>
      <c r="P4" s="25" t="s">
        <v>18</v>
      </c>
      <c r="Q4" s="25" t="s">
        <v>19</v>
      </c>
      <c r="R4" s="17"/>
      <c r="S4" s="25" t="s">
        <v>20</v>
      </c>
    </row>
    <row r="5" spans="1:19" s="8" customFormat="1" ht="17">
      <c r="A5" s="3"/>
      <c r="B5" s="4"/>
      <c r="D5" s="16"/>
      <c r="E5" s="30" t="str">
        <f>'Yr1'!E5</f>
        <v>My salary/wages</v>
      </c>
      <c r="F5" s="1"/>
      <c r="G5" s="1"/>
      <c r="H5" s="1"/>
      <c r="I5" s="1"/>
      <c r="J5" s="1"/>
      <c r="K5" s="1"/>
      <c r="L5" s="1"/>
      <c r="M5" s="1"/>
      <c r="N5" s="1"/>
      <c r="O5" s="1"/>
      <c r="P5" s="1"/>
      <c r="Q5" s="1"/>
      <c r="S5" s="28">
        <f>SUM(F5:Q5)</f>
        <v>0</v>
      </c>
    </row>
    <row r="6" spans="1:19" s="8" customFormat="1" ht="17">
      <c r="A6" s="3"/>
      <c r="B6" s="4"/>
      <c r="D6" s="16"/>
      <c r="E6" s="30" t="str">
        <f>'Yr1'!E6</f>
        <v>Spouse salary/wages</v>
      </c>
      <c r="F6" s="1"/>
      <c r="G6" s="1"/>
      <c r="H6" s="1"/>
      <c r="I6" s="1"/>
      <c r="J6" s="1"/>
      <c r="K6" s="1"/>
      <c r="L6" s="1"/>
      <c r="M6" s="1"/>
      <c r="N6" s="1"/>
      <c r="O6" s="1"/>
      <c r="P6" s="1"/>
      <c r="Q6" s="1"/>
      <c r="S6" s="28">
        <f t="shared" ref="S6:S11" si="0">SUM(F6:Q6)</f>
        <v>0</v>
      </c>
    </row>
    <row r="7" spans="1:19" s="8" customFormat="1" ht="17">
      <c r="A7" s="3"/>
      <c r="B7" s="4"/>
      <c r="D7" s="16"/>
      <c r="E7" s="30" t="str">
        <f>'Yr1'!E7</f>
        <v>Sale of assets</v>
      </c>
      <c r="F7" s="1"/>
      <c r="G7" s="1"/>
      <c r="H7" s="1"/>
      <c r="I7" s="1"/>
      <c r="J7" s="1"/>
      <c r="K7" s="1"/>
      <c r="L7" s="1"/>
      <c r="M7" s="1"/>
      <c r="N7" s="1"/>
      <c r="O7" s="1"/>
      <c r="P7" s="1"/>
      <c r="Q7" s="1"/>
      <c r="S7" s="28">
        <f t="shared" si="0"/>
        <v>0</v>
      </c>
    </row>
    <row r="8" spans="1:19" s="8" customFormat="1" ht="17">
      <c r="A8" s="3"/>
      <c r="B8" s="4"/>
      <c r="D8" s="16"/>
      <c r="E8" s="30" t="str">
        <f>'Yr1'!E8</f>
        <v>Loans</v>
      </c>
      <c r="F8" s="1"/>
      <c r="G8" s="1"/>
      <c r="H8" s="1"/>
      <c r="I8" s="1"/>
      <c r="J8" s="1"/>
      <c r="K8" s="1"/>
      <c r="L8" s="1"/>
      <c r="M8" s="1"/>
      <c r="N8" s="1"/>
      <c r="O8" s="1"/>
      <c r="P8" s="1"/>
      <c r="Q8" s="1"/>
      <c r="S8" s="28">
        <f t="shared" si="0"/>
        <v>0</v>
      </c>
    </row>
    <row r="9" spans="1:19" s="8" customFormat="1" ht="17">
      <c r="A9" s="3"/>
      <c r="B9" s="4"/>
      <c r="D9" s="16"/>
      <c r="E9" s="30" t="str">
        <f>'Yr1'!E9</f>
        <v>Other Income</v>
      </c>
      <c r="F9" s="1"/>
      <c r="G9" s="1"/>
      <c r="H9" s="1"/>
      <c r="I9" s="1"/>
      <c r="J9" s="1"/>
      <c r="K9" s="1"/>
      <c r="L9" s="1"/>
      <c r="M9" s="1"/>
      <c r="N9" s="1"/>
      <c r="O9" s="1"/>
      <c r="P9" s="1"/>
      <c r="Q9" s="1"/>
      <c r="S9" s="28">
        <f t="shared" si="0"/>
        <v>0</v>
      </c>
    </row>
    <row r="10" spans="1:19" s="8" customFormat="1" ht="17">
      <c r="A10" s="3"/>
      <c r="B10" s="4"/>
      <c r="D10" s="17"/>
      <c r="E10" s="18"/>
    </row>
    <row r="11" spans="1:19" s="8" customFormat="1" ht="17">
      <c r="A11" s="3"/>
      <c r="B11" s="4"/>
      <c r="D11" s="16"/>
      <c r="E11" s="19" t="s">
        <v>1</v>
      </c>
      <c r="F11" s="28">
        <f>SUM(F5:F9)</f>
        <v>0</v>
      </c>
      <c r="G11" s="28">
        <f t="shared" ref="G11:Q11" si="1">SUM(G5:G9)</f>
        <v>0</v>
      </c>
      <c r="H11" s="28">
        <f t="shared" si="1"/>
        <v>0</v>
      </c>
      <c r="I11" s="28">
        <f t="shared" si="1"/>
        <v>0</v>
      </c>
      <c r="J11" s="28">
        <f t="shared" si="1"/>
        <v>0</v>
      </c>
      <c r="K11" s="28">
        <f t="shared" si="1"/>
        <v>0</v>
      </c>
      <c r="L11" s="28">
        <f t="shared" si="1"/>
        <v>0</v>
      </c>
      <c r="M11" s="28">
        <f t="shared" si="1"/>
        <v>0</v>
      </c>
      <c r="N11" s="28">
        <f t="shared" si="1"/>
        <v>0</v>
      </c>
      <c r="O11" s="28">
        <f t="shared" si="1"/>
        <v>0</v>
      </c>
      <c r="P11" s="28">
        <f t="shared" si="1"/>
        <v>0</v>
      </c>
      <c r="Q11" s="28">
        <f t="shared" si="1"/>
        <v>0</v>
      </c>
      <c r="S11" s="28">
        <f t="shared" si="0"/>
        <v>0</v>
      </c>
    </row>
    <row r="12" spans="1:19" s="8" customFormat="1" ht="17">
      <c r="A12" s="3"/>
      <c r="B12" s="4"/>
      <c r="D12" s="15" t="s">
        <v>26</v>
      </c>
      <c r="E12" s="20"/>
      <c r="F12" s="4"/>
      <c r="G12" s="4"/>
      <c r="H12" s="4"/>
      <c r="I12" s="4"/>
      <c r="J12" s="4"/>
      <c r="K12" s="4"/>
      <c r="L12" s="4"/>
      <c r="M12" s="4"/>
      <c r="N12" s="4"/>
      <c r="O12" s="4"/>
      <c r="P12" s="4"/>
      <c r="Q12" s="4"/>
      <c r="S12" s="4"/>
    </row>
    <row r="13" spans="1:19" s="8" customFormat="1" ht="17">
      <c r="A13" s="3"/>
      <c r="B13" s="4"/>
      <c r="D13" s="16"/>
      <c r="E13" s="30" t="str">
        <f>'Yr1'!E13</f>
        <v>Rent</v>
      </c>
      <c r="F13" s="1"/>
      <c r="G13" s="1"/>
      <c r="H13" s="1"/>
      <c r="I13" s="1"/>
      <c r="J13" s="1"/>
      <c r="K13" s="1"/>
      <c r="L13" s="1"/>
      <c r="M13" s="1"/>
      <c r="N13" s="1"/>
      <c r="O13" s="1"/>
      <c r="P13" s="1"/>
      <c r="Q13" s="1"/>
      <c r="S13" s="28">
        <f t="shared" ref="S13:S32" si="2">SUM(F13:Q13)</f>
        <v>0</v>
      </c>
    </row>
    <row r="14" spans="1:19" s="8" customFormat="1" ht="17">
      <c r="A14" s="3"/>
      <c r="B14" s="4"/>
      <c r="D14" s="16"/>
      <c r="E14" s="30" t="str">
        <f>'Yr1'!E14</f>
        <v>Food</v>
      </c>
      <c r="F14" s="1"/>
      <c r="G14" s="1"/>
      <c r="H14" s="1"/>
      <c r="I14" s="1"/>
      <c r="J14" s="1"/>
      <c r="K14" s="1"/>
      <c r="L14" s="1"/>
      <c r="M14" s="1"/>
      <c r="N14" s="1"/>
      <c r="O14" s="1"/>
      <c r="P14" s="1"/>
      <c r="Q14" s="1"/>
      <c r="S14" s="28">
        <f t="shared" si="2"/>
        <v>0</v>
      </c>
    </row>
    <row r="15" spans="1:19" s="8" customFormat="1" ht="17">
      <c r="A15" s="3"/>
      <c r="B15" s="4"/>
      <c r="D15" s="16"/>
      <c r="E15" s="30" t="str">
        <f>'Yr1'!E15</f>
        <v>Clothing</v>
      </c>
      <c r="F15" s="1"/>
      <c r="G15" s="1"/>
      <c r="H15" s="1"/>
      <c r="I15" s="1"/>
      <c r="J15" s="1"/>
      <c r="K15" s="1"/>
      <c r="L15" s="1"/>
      <c r="M15" s="1"/>
      <c r="N15" s="1"/>
      <c r="O15" s="1"/>
      <c r="P15" s="1"/>
      <c r="Q15" s="1"/>
      <c r="S15" s="28">
        <f t="shared" si="2"/>
        <v>0</v>
      </c>
    </row>
    <row r="16" spans="1:19" s="8" customFormat="1" ht="17">
      <c r="A16" s="3"/>
      <c r="B16" s="4"/>
      <c r="D16" s="16"/>
      <c r="E16" s="30" t="str">
        <f>'Yr1'!E16</f>
        <v>Transportation</v>
      </c>
      <c r="F16" s="1"/>
      <c r="G16" s="1"/>
      <c r="H16" s="1"/>
      <c r="I16" s="1"/>
      <c r="J16" s="1"/>
      <c r="K16" s="1"/>
      <c r="L16" s="1"/>
      <c r="M16" s="1"/>
      <c r="N16" s="1"/>
      <c r="O16" s="1"/>
      <c r="P16" s="1"/>
      <c r="Q16" s="1"/>
      <c r="S16" s="28">
        <f t="shared" si="2"/>
        <v>0</v>
      </c>
    </row>
    <row r="17" spans="1:19" s="8" customFormat="1" ht="17">
      <c r="A17" s="3"/>
      <c r="B17" s="4"/>
      <c r="D17" s="16"/>
      <c r="E17" s="30" t="str">
        <f>'Yr1'!E17</f>
        <v>Automobile</v>
      </c>
      <c r="F17" s="1"/>
      <c r="G17" s="1"/>
      <c r="H17" s="1"/>
      <c r="I17" s="1"/>
      <c r="J17" s="1"/>
      <c r="K17" s="1"/>
      <c r="L17" s="1"/>
      <c r="M17" s="1"/>
      <c r="N17" s="1"/>
      <c r="O17" s="1"/>
      <c r="P17" s="1"/>
      <c r="Q17" s="1"/>
      <c r="S17" s="28">
        <f t="shared" si="2"/>
        <v>0</v>
      </c>
    </row>
    <row r="18" spans="1:19" s="8" customFormat="1" ht="17">
      <c r="A18" s="3"/>
      <c r="B18" s="4"/>
      <c r="D18" s="16"/>
      <c r="E18" s="30" t="str">
        <f>'Yr1'!E18</f>
        <v>Electricity</v>
      </c>
      <c r="F18" s="1"/>
      <c r="G18" s="1"/>
      <c r="H18" s="1"/>
      <c r="I18" s="1"/>
      <c r="J18" s="1"/>
      <c r="K18" s="1"/>
      <c r="L18" s="1"/>
      <c r="M18" s="1"/>
      <c r="N18" s="1"/>
      <c r="O18" s="1"/>
      <c r="P18" s="1"/>
      <c r="Q18" s="1"/>
      <c r="S18" s="28">
        <f t="shared" si="2"/>
        <v>0</v>
      </c>
    </row>
    <row r="19" spans="1:19" s="8" customFormat="1" ht="17">
      <c r="A19" s="3"/>
      <c r="B19" s="4"/>
      <c r="D19" s="16"/>
      <c r="E19" s="30" t="str">
        <f>'Yr1'!E19</f>
        <v>Heating Fuel</v>
      </c>
      <c r="F19" s="1"/>
      <c r="G19" s="1"/>
      <c r="H19" s="1"/>
      <c r="I19" s="1"/>
      <c r="J19" s="1"/>
      <c r="K19" s="1"/>
      <c r="L19" s="1"/>
      <c r="M19" s="1"/>
      <c r="N19" s="1"/>
      <c r="O19" s="1"/>
      <c r="P19" s="1"/>
      <c r="Q19" s="1"/>
      <c r="S19" s="28">
        <f t="shared" si="2"/>
        <v>0</v>
      </c>
    </row>
    <row r="20" spans="1:19" s="8" customFormat="1" ht="17">
      <c r="A20" s="3"/>
      <c r="B20" s="4"/>
      <c r="D20" s="16"/>
      <c r="E20" s="30" t="str">
        <f>'Yr1'!E20</f>
        <v>Telephone, cable, internet</v>
      </c>
      <c r="F20" s="1"/>
      <c r="G20" s="1"/>
      <c r="H20" s="1"/>
      <c r="I20" s="1"/>
      <c r="J20" s="1"/>
      <c r="K20" s="1"/>
      <c r="L20" s="1"/>
      <c r="M20" s="1"/>
      <c r="N20" s="1"/>
      <c r="O20" s="1"/>
      <c r="P20" s="1"/>
      <c r="Q20" s="1"/>
      <c r="S20" s="28">
        <f t="shared" si="2"/>
        <v>0</v>
      </c>
    </row>
    <row r="21" spans="1:19" s="8" customFormat="1" ht="17">
      <c r="A21" s="3"/>
      <c r="B21" s="4"/>
      <c r="D21" s="16"/>
      <c r="E21" s="30" t="str">
        <f>'Yr1'!E21</f>
        <v>Health/medical</v>
      </c>
      <c r="F21" s="1"/>
      <c r="G21" s="1"/>
      <c r="H21" s="1"/>
      <c r="I21" s="1"/>
      <c r="J21" s="1"/>
      <c r="K21" s="1"/>
      <c r="L21" s="1"/>
      <c r="M21" s="1"/>
      <c r="N21" s="1"/>
      <c r="O21" s="1"/>
      <c r="P21" s="1"/>
      <c r="Q21" s="1"/>
      <c r="S21" s="28">
        <f t="shared" si="2"/>
        <v>0</v>
      </c>
    </row>
    <row r="22" spans="1:19" s="8" customFormat="1" ht="17">
      <c r="A22" s="3"/>
      <c r="B22" s="4"/>
      <c r="D22" s="16"/>
      <c r="E22" s="30" t="str">
        <f>'Yr1'!E22</f>
        <v>Child care</v>
      </c>
      <c r="F22" s="1"/>
      <c r="G22" s="1"/>
      <c r="H22" s="1"/>
      <c r="I22" s="1"/>
      <c r="J22" s="1"/>
      <c r="K22" s="1"/>
      <c r="L22" s="1"/>
      <c r="M22" s="1"/>
      <c r="N22" s="1"/>
      <c r="O22" s="1"/>
      <c r="P22" s="1"/>
      <c r="Q22" s="1"/>
      <c r="S22" s="28">
        <f t="shared" si="2"/>
        <v>0</v>
      </c>
    </row>
    <row r="23" spans="1:19" s="8" customFormat="1" ht="17">
      <c r="A23" s="3"/>
      <c r="B23" s="4"/>
      <c r="D23" s="16"/>
      <c r="E23" s="30">
        <f>'Yr1'!E23</f>
        <v>0</v>
      </c>
      <c r="F23" s="1"/>
      <c r="G23" s="1"/>
      <c r="H23" s="1"/>
      <c r="I23" s="1"/>
      <c r="J23" s="1"/>
      <c r="K23" s="1"/>
      <c r="L23" s="1"/>
      <c r="M23" s="1"/>
      <c r="N23" s="1"/>
      <c r="O23" s="1"/>
      <c r="P23" s="1"/>
      <c r="Q23" s="1"/>
      <c r="S23" s="28">
        <f t="shared" si="2"/>
        <v>0</v>
      </c>
    </row>
    <row r="24" spans="1:19" s="8" customFormat="1" ht="17">
      <c r="A24" s="3"/>
      <c r="B24" s="4"/>
      <c r="D24" s="16"/>
      <c r="E24" s="30" t="str">
        <f>'Yr1'!E24</f>
        <v>Monthly credit card</v>
      </c>
      <c r="F24" s="1"/>
      <c r="G24" s="1"/>
      <c r="H24" s="1"/>
      <c r="I24" s="1"/>
      <c r="J24" s="1"/>
      <c r="K24" s="1"/>
      <c r="L24" s="1"/>
      <c r="M24" s="1"/>
      <c r="N24" s="1"/>
      <c r="O24" s="1"/>
      <c r="P24" s="1"/>
      <c r="Q24" s="1"/>
      <c r="S24" s="28">
        <f t="shared" si="2"/>
        <v>0</v>
      </c>
    </row>
    <row r="25" spans="1:19" s="8" customFormat="1" ht="17">
      <c r="A25" s="3"/>
      <c r="B25" s="4"/>
      <c r="D25" s="16"/>
      <c r="E25" s="30" t="str">
        <f>'Yr1'!E25</f>
        <v>Student loans</v>
      </c>
      <c r="F25" s="1"/>
      <c r="G25" s="1"/>
      <c r="H25" s="1"/>
      <c r="I25" s="1"/>
      <c r="J25" s="1"/>
      <c r="K25" s="1"/>
      <c r="L25" s="1"/>
      <c r="M25" s="1"/>
      <c r="N25" s="1"/>
      <c r="O25" s="1"/>
      <c r="P25" s="1"/>
      <c r="Q25" s="1"/>
      <c r="S25" s="28">
        <f t="shared" si="2"/>
        <v>0</v>
      </c>
    </row>
    <row r="26" spans="1:19" s="8" customFormat="1" ht="17">
      <c r="A26" s="3"/>
      <c r="B26" s="4"/>
      <c r="D26" s="16"/>
      <c r="E26" s="30" t="str">
        <f>'Yr1'!E26</f>
        <v>Other loans</v>
      </c>
      <c r="F26" s="1"/>
      <c r="G26" s="1"/>
      <c r="H26" s="1"/>
      <c r="I26" s="1"/>
      <c r="J26" s="1"/>
      <c r="K26" s="1"/>
      <c r="L26" s="1"/>
      <c r="M26" s="1"/>
      <c r="N26" s="1"/>
      <c r="O26" s="1"/>
      <c r="P26" s="1"/>
      <c r="Q26" s="1"/>
      <c r="S26" s="28">
        <f t="shared" si="2"/>
        <v>0</v>
      </c>
    </row>
    <row r="27" spans="1:19" s="8" customFormat="1" ht="17">
      <c r="A27" s="3"/>
      <c r="B27" s="4"/>
      <c r="D27" s="16"/>
      <c r="E27" s="30" t="str">
        <f>'Yr1'!E27</f>
        <v>Savings</v>
      </c>
      <c r="F27" s="1"/>
      <c r="G27" s="1"/>
      <c r="H27" s="1"/>
      <c r="I27" s="1"/>
      <c r="J27" s="1"/>
      <c r="K27" s="1"/>
      <c r="L27" s="1"/>
      <c r="M27" s="1"/>
      <c r="N27" s="1"/>
      <c r="O27" s="1"/>
      <c r="P27" s="1"/>
      <c r="Q27" s="1"/>
      <c r="S27" s="28">
        <f t="shared" si="2"/>
        <v>0</v>
      </c>
    </row>
    <row r="28" spans="1:19" s="8" customFormat="1" ht="17">
      <c r="A28" s="3"/>
      <c r="B28" s="4"/>
      <c r="D28" s="16"/>
      <c r="E28" s="30">
        <f>'Yr1'!E28</f>
        <v>0</v>
      </c>
      <c r="F28" s="1"/>
      <c r="G28" s="1"/>
      <c r="H28" s="1"/>
      <c r="I28" s="1"/>
      <c r="J28" s="1"/>
      <c r="K28" s="1"/>
      <c r="L28" s="1"/>
      <c r="M28" s="1"/>
      <c r="N28" s="1"/>
      <c r="O28" s="1"/>
      <c r="P28" s="1"/>
      <c r="Q28" s="1"/>
      <c r="S28" s="28">
        <f t="shared" si="2"/>
        <v>0</v>
      </c>
    </row>
    <row r="29" spans="1:19" s="8" customFormat="1" ht="17">
      <c r="A29" s="3"/>
      <c r="B29" s="4"/>
      <c r="D29" s="16"/>
      <c r="E29" s="30" t="str">
        <f>'Yr1'!E29</f>
        <v>Entertainment/vacation</v>
      </c>
      <c r="F29" s="1"/>
      <c r="G29" s="1"/>
      <c r="H29" s="1"/>
      <c r="I29" s="1"/>
      <c r="J29" s="1"/>
      <c r="K29" s="1"/>
      <c r="L29" s="1"/>
      <c r="M29" s="1"/>
      <c r="N29" s="1"/>
      <c r="O29" s="1"/>
      <c r="P29" s="1"/>
      <c r="Q29" s="1"/>
      <c r="S29" s="28">
        <f t="shared" si="2"/>
        <v>0</v>
      </c>
    </row>
    <row r="30" spans="1:19" s="8" customFormat="1" ht="17">
      <c r="A30" s="3"/>
      <c r="B30" s="4"/>
      <c r="D30" s="16"/>
      <c r="E30" s="30">
        <f>'Yr1'!E30</f>
        <v>0</v>
      </c>
      <c r="F30" s="1"/>
      <c r="G30" s="1"/>
      <c r="H30" s="1"/>
      <c r="I30" s="1"/>
      <c r="J30" s="1"/>
      <c r="K30" s="1"/>
      <c r="L30" s="1"/>
      <c r="M30" s="1"/>
      <c r="N30" s="1"/>
      <c r="O30" s="1"/>
      <c r="P30" s="1"/>
      <c r="Q30" s="1"/>
      <c r="S30" s="28">
        <f t="shared" si="2"/>
        <v>0</v>
      </c>
    </row>
    <row r="31" spans="1:19" s="8" customFormat="1" ht="17">
      <c r="A31" s="3"/>
      <c r="B31" s="4"/>
      <c r="D31" s="16"/>
      <c r="E31" s="30" t="str">
        <f>'Yr1'!E31</f>
        <v>Purchase of assets</v>
      </c>
      <c r="F31" s="1"/>
      <c r="G31" s="1"/>
      <c r="H31" s="1"/>
      <c r="I31" s="1"/>
      <c r="J31" s="1"/>
      <c r="K31" s="1"/>
      <c r="L31" s="1"/>
      <c r="M31" s="1"/>
      <c r="N31" s="1"/>
      <c r="O31" s="1"/>
      <c r="P31" s="1"/>
      <c r="Q31" s="1"/>
      <c r="S31" s="28">
        <f t="shared" si="2"/>
        <v>0</v>
      </c>
    </row>
    <row r="32" spans="1:19" s="8" customFormat="1" ht="17">
      <c r="A32" s="3"/>
      <c r="B32" s="4"/>
      <c r="D32" s="16"/>
      <c r="E32" s="30" t="str">
        <f>'Yr1'!E32</f>
        <v>Misc/contingency</v>
      </c>
      <c r="F32" s="1"/>
      <c r="G32" s="1"/>
      <c r="H32" s="1"/>
      <c r="I32" s="1"/>
      <c r="J32" s="1"/>
      <c r="K32" s="1"/>
      <c r="L32" s="1"/>
      <c r="M32" s="1"/>
      <c r="N32" s="1"/>
      <c r="O32" s="1"/>
      <c r="P32" s="1"/>
      <c r="Q32" s="1"/>
      <c r="S32" s="28">
        <f t="shared" si="2"/>
        <v>0</v>
      </c>
    </row>
    <row r="33" spans="1:19" s="8" customFormat="1" ht="17">
      <c r="A33" s="3"/>
      <c r="B33" s="4"/>
      <c r="D33" s="17"/>
      <c r="E33" s="17"/>
    </row>
    <row r="34" spans="1:19" s="8" customFormat="1" ht="17">
      <c r="A34" s="3"/>
      <c r="B34" s="4"/>
      <c r="D34" s="16"/>
      <c r="E34" s="21" t="s">
        <v>3</v>
      </c>
      <c r="F34" s="28">
        <f t="shared" ref="F34:Q34" si="3">SUM(F13:F32)</f>
        <v>0</v>
      </c>
      <c r="G34" s="28">
        <f t="shared" si="3"/>
        <v>0</v>
      </c>
      <c r="H34" s="28">
        <f t="shared" si="3"/>
        <v>0</v>
      </c>
      <c r="I34" s="28">
        <f t="shared" si="3"/>
        <v>0</v>
      </c>
      <c r="J34" s="28">
        <f t="shared" si="3"/>
        <v>0</v>
      </c>
      <c r="K34" s="28">
        <f t="shared" si="3"/>
        <v>0</v>
      </c>
      <c r="L34" s="28">
        <f t="shared" si="3"/>
        <v>0</v>
      </c>
      <c r="M34" s="28">
        <f t="shared" si="3"/>
        <v>0</v>
      </c>
      <c r="N34" s="28">
        <f t="shared" si="3"/>
        <v>0</v>
      </c>
      <c r="O34" s="28">
        <f t="shared" si="3"/>
        <v>0</v>
      </c>
      <c r="P34" s="28">
        <f t="shared" si="3"/>
        <v>0</v>
      </c>
      <c r="Q34" s="28">
        <f t="shared" si="3"/>
        <v>0</v>
      </c>
      <c r="S34" s="28">
        <f>SUM(F34:Q34)</f>
        <v>0</v>
      </c>
    </row>
    <row r="35" spans="1:19" s="8" customFormat="1" ht="17">
      <c r="A35" s="3"/>
      <c r="B35" s="4"/>
      <c r="D35" s="17"/>
      <c r="E35" s="17"/>
    </row>
    <row r="36" spans="1:19" s="8" customFormat="1" ht="17">
      <c r="A36" s="3"/>
      <c r="B36" s="4"/>
      <c r="D36" s="15" t="s">
        <v>4</v>
      </c>
      <c r="E36" s="16"/>
      <c r="F36" s="28">
        <f t="shared" ref="F36:Q36" si="4">F11-F34</f>
        <v>0</v>
      </c>
      <c r="G36" s="28">
        <f t="shared" si="4"/>
        <v>0</v>
      </c>
      <c r="H36" s="28">
        <f t="shared" si="4"/>
        <v>0</v>
      </c>
      <c r="I36" s="28">
        <f t="shared" si="4"/>
        <v>0</v>
      </c>
      <c r="J36" s="28">
        <f t="shared" si="4"/>
        <v>0</v>
      </c>
      <c r="K36" s="28">
        <f t="shared" si="4"/>
        <v>0</v>
      </c>
      <c r="L36" s="28">
        <f t="shared" si="4"/>
        <v>0</v>
      </c>
      <c r="M36" s="28">
        <f t="shared" si="4"/>
        <v>0</v>
      </c>
      <c r="N36" s="28">
        <f t="shared" si="4"/>
        <v>0</v>
      </c>
      <c r="O36" s="28">
        <f t="shared" si="4"/>
        <v>0</v>
      </c>
      <c r="P36" s="28">
        <f t="shared" si="4"/>
        <v>0</v>
      </c>
      <c r="Q36" s="28">
        <f t="shared" si="4"/>
        <v>0</v>
      </c>
      <c r="S36" s="28">
        <f>SUM(F36:Q36)</f>
        <v>0</v>
      </c>
    </row>
    <row r="37" spans="1:19" ht="17">
      <c r="A37" s="3"/>
      <c r="B37" s="4"/>
      <c r="D37" s="15" t="s">
        <v>5</v>
      </c>
      <c r="E37" s="16"/>
      <c r="F37" s="28">
        <f>F36</f>
        <v>0</v>
      </c>
      <c r="G37" s="28">
        <f>F37+G36</f>
        <v>0</v>
      </c>
      <c r="H37" s="28">
        <f t="shared" ref="H37:Q37" si="5">G37+H36</f>
        <v>0</v>
      </c>
      <c r="I37" s="28">
        <f t="shared" si="5"/>
        <v>0</v>
      </c>
      <c r="J37" s="28">
        <f t="shared" si="5"/>
        <v>0</v>
      </c>
      <c r="K37" s="28">
        <f t="shared" si="5"/>
        <v>0</v>
      </c>
      <c r="L37" s="28">
        <f t="shared" si="5"/>
        <v>0</v>
      </c>
      <c r="M37" s="28">
        <f t="shared" si="5"/>
        <v>0</v>
      </c>
      <c r="N37" s="28">
        <f t="shared" si="5"/>
        <v>0</v>
      </c>
      <c r="O37" s="28">
        <f t="shared" si="5"/>
        <v>0</v>
      </c>
      <c r="P37" s="28">
        <f t="shared" si="5"/>
        <v>0</v>
      </c>
      <c r="Q37" s="28">
        <f t="shared" si="5"/>
        <v>0</v>
      </c>
      <c r="R37" s="8"/>
      <c r="S37" s="8"/>
    </row>
  </sheetData>
  <sheetProtection sheet="1" objects="1" scenarios="1" selectLockedCells="1"/>
  <phoneticPr fontId="15" type="noConversion"/>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showGridLines="0" showRowColHeaders="0" zoomScale="80" zoomScaleNormal="80" zoomScalePageLayoutView="80" workbookViewId="0"/>
  </sheetViews>
  <sheetFormatPr baseColWidth="10" defaultColWidth="8.83203125" defaultRowHeight="13" x14ac:dyDescent="0"/>
  <cols>
    <col min="1" max="1" width="5.83203125" style="6" customWidth="1"/>
    <col min="2" max="2" width="75.83203125" style="6" customWidth="1"/>
    <col min="3" max="4" width="5.83203125" style="6" customWidth="1"/>
    <col min="5" max="5" width="30.83203125" style="6" customWidth="1"/>
    <col min="6" max="10" width="13.33203125" style="6" customWidth="1"/>
    <col min="11" max="11" width="5.83203125" style="6" customWidth="1"/>
    <col min="12" max="12" width="13.33203125" style="6" customWidth="1"/>
    <col min="13" max="16384" width="8.83203125" style="6"/>
  </cols>
  <sheetData>
    <row r="1" spans="1:13" ht="100" customHeight="1">
      <c r="A1" s="3"/>
      <c r="B1" s="4"/>
      <c r="C1" s="4"/>
      <c r="D1" s="4"/>
      <c r="E1" s="4"/>
      <c r="I1" s="4"/>
      <c r="M1" s="7"/>
    </row>
    <row r="2" spans="1:13" s="8" customFormat="1" ht="17">
      <c r="A2" s="3"/>
      <c r="B2" s="4"/>
      <c r="C2" s="4"/>
      <c r="F2" s="5" t="s">
        <v>44</v>
      </c>
      <c r="J2" s="31" t="str">
        <f>'Yr1'!I2&amp;" - "&amp;'Yr5'!H2</f>
        <v>2018 - 2022</v>
      </c>
      <c r="K2" s="31"/>
      <c r="L2" s="31"/>
    </row>
    <row r="3" spans="1:13" s="8" customFormat="1" ht="17">
      <c r="A3" s="3"/>
      <c r="B3" s="4"/>
      <c r="C3" s="4"/>
      <c r="D3" s="4"/>
      <c r="E3" s="4"/>
      <c r="F3" s="24" t="s">
        <v>35</v>
      </c>
      <c r="G3" s="16"/>
      <c r="H3" s="16"/>
      <c r="I3" s="16"/>
      <c r="J3" s="16"/>
      <c r="K3" s="16"/>
      <c r="L3" s="16"/>
    </row>
    <row r="4" spans="1:13" s="8" customFormat="1" ht="17">
      <c r="A4" s="3"/>
      <c r="B4" s="4"/>
      <c r="C4" s="10"/>
      <c r="D4" s="15" t="s">
        <v>25</v>
      </c>
      <c r="E4" s="16"/>
      <c r="F4" s="25">
        <v>2012</v>
      </c>
      <c r="G4" s="25">
        <f>F4+1</f>
        <v>2013</v>
      </c>
      <c r="H4" s="25">
        <f>G4+1</f>
        <v>2014</v>
      </c>
      <c r="I4" s="25">
        <f>H4+1</f>
        <v>2015</v>
      </c>
      <c r="J4" s="25">
        <f>I4+1</f>
        <v>2016</v>
      </c>
      <c r="K4" s="25"/>
      <c r="L4" s="25" t="s">
        <v>20</v>
      </c>
    </row>
    <row r="5" spans="1:13" s="8" customFormat="1" ht="17">
      <c r="A5" s="3"/>
      <c r="B5" s="4"/>
      <c r="C5" s="10"/>
      <c r="D5" s="16"/>
      <c r="E5" s="22" t="str">
        <f>'Yr1'!E5</f>
        <v>My salary/wages</v>
      </c>
      <c r="F5" s="28">
        <f>'Yr1'!$S5</f>
        <v>0</v>
      </c>
      <c r="G5" s="28">
        <f>'Yr2'!$S5</f>
        <v>0</v>
      </c>
      <c r="H5" s="28">
        <f>'Yr3'!$S5</f>
        <v>0</v>
      </c>
      <c r="I5" s="28">
        <f>'Yr4'!$S5</f>
        <v>0</v>
      </c>
      <c r="J5" s="28">
        <f>'Yr5'!$S5</f>
        <v>0</v>
      </c>
      <c r="K5" s="14"/>
      <c r="L5" s="28">
        <f>SUM(F5:J5)</f>
        <v>0</v>
      </c>
    </row>
    <row r="6" spans="1:13" s="8" customFormat="1" ht="17">
      <c r="A6" s="3"/>
      <c r="B6" s="4"/>
      <c r="C6" s="10"/>
      <c r="D6" s="16"/>
      <c r="E6" s="22" t="str">
        <f>'Yr1'!E6</f>
        <v>Spouse salary/wages</v>
      </c>
      <c r="F6" s="28">
        <f>'Yr1'!$S6</f>
        <v>0</v>
      </c>
      <c r="G6" s="28">
        <f>'Yr2'!$S6</f>
        <v>0</v>
      </c>
      <c r="H6" s="28">
        <f>'Yr3'!$S6</f>
        <v>0</v>
      </c>
      <c r="I6" s="28">
        <f>'Yr4'!$S6</f>
        <v>0</v>
      </c>
      <c r="J6" s="28">
        <f>'Yr5'!$S6</f>
        <v>0</v>
      </c>
      <c r="K6" s="14"/>
      <c r="L6" s="28">
        <f t="shared" ref="L6:L9" si="0">SUM(F6:J6)</f>
        <v>0</v>
      </c>
    </row>
    <row r="7" spans="1:13" s="8" customFormat="1" ht="17">
      <c r="A7" s="3"/>
      <c r="B7" s="4"/>
      <c r="C7" s="10"/>
      <c r="D7" s="16"/>
      <c r="E7" s="22" t="str">
        <f>'Yr1'!E7</f>
        <v>Sale of assets</v>
      </c>
      <c r="F7" s="28">
        <f>'Yr1'!$S7</f>
        <v>0</v>
      </c>
      <c r="G7" s="28">
        <f>'Yr2'!$S7</f>
        <v>0</v>
      </c>
      <c r="H7" s="28">
        <f>'Yr3'!$S7</f>
        <v>0</v>
      </c>
      <c r="I7" s="28">
        <f>'Yr4'!$S7</f>
        <v>0</v>
      </c>
      <c r="J7" s="28">
        <f>'Yr5'!$S7</f>
        <v>0</v>
      </c>
      <c r="K7" s="14"/>
      <c r="L7" s="28">
        <f t="shared" si="0"/>
        <v>0</v>
      </c>
    </row>
    <row r="8" spans="1:13" s="8" customFormat="1" ht="17">
      <c r="A8" s="3"/>
      <c r="B8" s="4"/>
      <c r="C8" s="10"/>
      <c r="D8" s="16"/>
      <c r="E8" s="22" t="str">
        <f>'Yr1'!E8</f>
        <v>Loans</v>
      </c>
      <c r="F8" s="28">
        <f>'Yr1'!$S8</f>
        <v>0</v>
      </c>
      <c r="G8" s="28">
        <f>'Yr2'!$S8</f>
        <v>0</v>
      </c>
      <c r="H8" s="28">
        <f>'Yr3'!$S8</f>
        <v>0</v>
      </c>
      <c r="I8" s="28">
        <f>'Yr4'!$S8</f>
        <v>0</v>
      </c>
      <c r="J8" s="28">
        <f>'Yr5'!$S8</f>
        <v>0</v>
      </c>
      <c r="K8" s="14"/>
      <c r="L8" s="28">
        <f t="shared" si="0"/>
        <v>0</v>
      </c>
    </row>
    <row r="9" spans="1:13" s="8" customFormat="1" ht="17">
      <c r="A9" s="3"/>
      <c r="B9" s="4"/>
      <c r="C9" s="11"/>
      <c r="D9" s="16"/>
      <c r="E9" s="22" t="str">
        <f>'Yr1'!E9</f>
        <v>Other Income</v>
      </c>
      <c r="F9" s="28">
        <f>'Yr1'!$S9</f>
        <v>0</v>
      </c>
      <c r="G9" s="28">
        <f>'Yr2'!$S9</f>
        <v>0</v>
      </c>
      <c r="H9" s="28">
        <f>'Yr3'!$S9</f>
        <v>0</v>
      </c>
      <c r="I9" s="28">
        <f>'Yr4'!$S9</f>
        <v>0</v>
      </c>
      <c r="J9" s="28">
        <f>'Yr5'!$S9</f>
        <v>0</v>
      </c>
      <c r="K9" s="14"/>
      <c r="L9" s="28">
        <f t="shared" si="0"/>
        <v>0</v>
      </c>
    </row>
    <row r="10" spans="1:13" s="8" customFormat="1" ht="17">
      <c r="A10" s="3"/>
      <c r="B10" s="4"/>
      <c r="C10" s="12"/>
      <c r="D10" s="17"/>
      <c r="E10" s="18"/>
    </row>
    <row r="11" spans="1:13" s="8" customFormat="1" ht="17">
      <c r="A11" s="3"/>
      <c r="B11" s="4"/>
      <c r="C11" s="13"/>
      <c r="D11" s="16"/>
      <c r="E11" s="19" t="s">
        <v>1</v>
      </c>
      <c r="F11" s="28">
        <f>SUM(F5:F9)</f>
        <v>0</v>
      </c>
      <c r="G11" s="28">
        <f t="shared" ref="G11:J11" si="1">SUM(G5:G9)</f>
        <v>0</v>
      </c>
      <c r="H11" s="28">
        <f t="shared" si="1"/>
        <v>0</v>
      </c>
      <c r="I11" s="28">
        <f t="shared" si="1"/>
        <v>0</v>
      </c>
      <c r="J11" s="28">
        <f t="shared" si="1"/>
        <v>0</v>
      </c>
      <c r="K11" s="14"/>
      <c r="L11" s="28">
        <f t="shared" ref="L11" si="2">SUM(L5:L9)</f>
        <v>0</v>
      </c>
    </row>
    <row r="12" spans="1:13" s="8" customFormat="1" ht="17">
      <c r="A12" s="3"/>
      <c r="B12" s="4"/>
      <c r="C12" s="10"/>
      <c r="D12" s="15" t="s">
        <v>26</v>
      </c>
      <c r="E12" s="20"/>
      <c r="F12" s="4"/>
      <c r="G12" s="4"/>
      <c r="H12" s="4"/>
      <c r="I12" s="4"/>
      <c r="J12" s="4"/>
      <c r="K12" s="4"/>
      <c r="L12" s="4"/>
    </row>
    <row r="13" spans="1:13" s="8" customFormat="1" ht="17">
      <c r="A13" s="3"/>
      <c r="B13" s="4"/>
      <c r="C13" s="10"/>
      <c r="D13" s="16"/>
      <c r="E13" s="22" t="str">
        <f>'Yr1'!E13</f>
        <v>Rent</v>
      </c>
      <c r="F13" s="28">
        <f>'Yr1'!$S13</f>
        <v>0</v>
      </c>
      <c r="G13" s="28">
        <f>'Yr2'!$S13</f>
        <v>0</v>
      </c>
      <c r="H13" s="28">
        <f>'Yr3'!$S13</f>
        <v>0</v>
      </c>
      <c r="I13" s="28">
        <f>'Yr4'!$S13</f>
        <v>0</v>
      </c>
      <c r="J13" s="28">
        <f>'Yr5'!$S13</f>
        <v>0</v>
      </c>
      <c r="K13" s="14"/>
      <c r="L13" s="28">
        <f t="shared" ref="L13:L32" si="3">SUM(F13:J13)</f>
        <v>0</v>
      </c>
    </row>
    <row r="14" spans="1:13" s="8" customFormat="1" ht="17">
      <c r="A14" s="3"/>
      <c r="B14" s="4"/>
      <c r="C14" s="10"/>
      <c r="D14" s="16"/>
      <c r="E14" s="22" t="str">
        <f>'Yr1'!E14</f>
        <v>Food</v>
      </c>
      <c r="F14" s="28">
        <f>'Yr1'!$S14</f>
        <v>0</v>
      </c>
      <c r="G14" s="28">
        <f>'Yr2'!$S14</f>
        <v>0</v>
      </c>
      <c r="H14" s="28">
        <f>'Yr3'!$S14</f>
        <v>0</v>
      </c>
      <c r="I14" s="28">
        <f>'Yr4'!$S14</f>
        <v>0</v>
      </c>
      <c r="J14" s="28">
        <f>'Yr5'!$S14</f>
        <v>0</v>
      </c>
      <c r="K14" s="14"/>
      <c r="L14" s="28">
        <f t="shared" si="3"/>
        <v>0</v>
      </c>
    </row>
    <row r="15" spans="1:13" s="8" customFormat="1" ht="17">
      <c r="A15" s="3"/>
      <c r="B15" s="4"/>
      <c r="C15" s="10"/>
      <c r="D15" s="16"/>
      <c r="E15" s="22" t="str">
        <f>'Yr1'!E15</f>
        <v>Clothing</v>
      </c>
      <c r="F15" s="28">
        <f>'Yr1'!$S15</f>
        <v>0</v>
      </c>
      <c r="G15" s="28">
        <f>'Yr2'!$S15</f>
        <v>0</v>
      </c>
      <c r="H15" s="28">
        <f>'Yr3'!$S15</f>
        <v>0</v>
      </c>
      <c r="I15" s="28">
        <f>'Yr4'!$S15</f>
        <v>0</v>
      </c>
      <c r="J15" s="28">
        <f>'Yr5'!$S15</f>
        <v>0</v>
      </c>
      <c r="K15" s="14"/>
      <c r="L15" s="28">
        <f t="shared" si="3"/>
        <v>0</v>
      </c>
    </row>
    <row r="16" spans="1:13" s="8" customFormat="1" ht="17">
      <c r="A16" s="3"/>
      <c r="B16" s="4"/>
      <c r="C16" s="10"/>
      <c r="D16" s="16"/>
      <c r="E16" s="22" t="str">
        <f>'Yr1'!E16</f>
        <v>Transportation</v>
      </c>
      <c r="F16" s="28">
        <f>'Yr1'!$S16</f>
        <v>0</v>
      </c>
      <c r="G16" s="28">
        <f>'Yr2'!$S16</f>
        <v>0</v>
      </c>
      <c r="H16" s="28">
        <f>'Yr3'!$S16</f>
        <v>0</v>
      </c>
      <c r="I16" s="28">
        <f>'Yr4'!$S16</f>
        <v>0</v>
      </c>
      <c r="J16" s="28">
        <f>'Yr5'!$S16</f>
        <v>0</v>
      </c>
      <c r="K16" s="14"/>
      <c r="L16" s="28">
        <f t="shared" si="3"/>
        <v>0</v>
      </c>
    </row>
    <row r="17" spans="1:12" s="8" customFormat="1" ht="17">
      <c r="A17" s="3"/>
      <c r="B17" s="4"/>
      <c r="C17" s="10"/>
      <c r="D17" s="16"/>
      <c r="E17" s="22" t="str">
        <f>'Yr1'!E17</f>
        <v>Automobile</v>
      </c>
      <c r="F17" s="28">
        <f>'Yr1'!$S17</f>
        <v>0</v>
      </c>
      <c r="G17" s="28">
        <f>'Yr2'!$S17</f>
        <v>0</v>
      </c>
      <c r="H17" s="28">
        <f>'Yr3'!$S17</f>
        <v>0</v>
      </c>
      <c r="I17" s="28">
        <f>'Yr4'!$S17</f>
        <v>0</v>
      </c>
      <c r="J17" s="28">
        <f>'Yr5'!$S17</f>
        <v>0</v>
      </c>
      <c r="K17" s="14"/>
      <c r="L17" s="28">
        <f t="shared" si="3"/>
        <v>0</v>
      </c>
    </row>
    <row r="18" spans="1:12" s="8" customFormat="1" ht="17">
      <c r="A18" s="3"/>
      <c r="B18" s="4"/>
      <c r="C18" s="10"/>
      <c r="D18" s="16"/>
      <c r="E18" s="22" t="str">
        <f>'Yr1'!E18</f>
        <v>Electricity</v>
      </c>
      <c r="F18" s="28">
        <f>'Yr1'!$S18</f>
        <v>0</v>
      </c>
      <c r="G18" s="28">
        <f>'Yr2'!$S18</f>
        <v>0</v>
      </c>
      <c r="H18" s="28">
        <f>'Yr3'!$S18</f>
        <v>0</v>
      </c>
      <c r="I18" s="28">
        <f>'Yr4'!$S18</f>
        <v>0</v>
      </c>
      <c r="J18" s="28">
        <f>'Yr5'!$S18</f>
        <v>0</v>
      </c>
      <c r="K18" s="14"/>
      <c r="L18" s="28">
        <f t="shared" si="3"/>
        <v>0</v>
      </c>
    </row>
    <row r="19" spans="1:12" s="8" customFormat="1" ht="17">
      <c r="A19" s="3"/>
      <c r="B19" s="4"/>
      <c r="C19" s="10"/>
      <c r="D19" s="16"/>
      <c r="E19" s="22" t="str">
        <f>'Yr1'!E19</f>
        <v>Heating Fuel</v>
      </c>
      <c r="F19" s="28">
        <f>'Yr1'!$S19</f>
        <v>0</v>
      </c>
      <c r="G19" s="28">
        <f>'Yr2'!$S19</f>
        <v>0</v>
      </c>
      <c r="H19" s="28">
        <f>'Yr3'!$S19</f>
        <v>0</v>
      </c>
      <c r="I19" s="28">
        <f>'Yr4'!$S19</f>
        <v>0</v>
      </c>
      <c r="J19" s="28">
        <f>'Yr5'!$S19</f>
        <v>0</v>
      </c>
      <c r="K19" s="14"/>
      <c r="L19" s="28">
        <f t="shared" si="3"/>
        <v>0</v>
      </c>
    </row>
    <row r="20" spans="1:12" s="8" customFormat="1" ht="17">
      <c r="A20" s="3"/>
      <c r="B20" s="4"/>
      <c r="C20" s="10"/>
      <c r="D20" s="16"/>
      <c r="E20" s="22" t="str">
        <f>'Yr1'!E20</f>
        <v>Telephone, cable, internet</v>
      </c>
      <c r="F20" s="28">
        <f>'Yr1'!$S20</f>
        <v>0</v>
      </c>
      <c r="G20" s="28">
        <f>'Yr2'!$S20</f>
        <v>0</v>
      </c>
      <c r="H20" s="28">
        <f>'Yr3'!$S20</f>
        <v>0</v>
      </c>
      <c r="I20" s="28">
        <f>'Yr4'!$S20</f>
        <v>0</v>
      </c>
      <c r="J20" s="28">
        <f>'Yr5'!$S20</f>
        <v>0</v>
      </c>
      <c r="K20" s="14"/>
      <c r="L20" s="28">
        <f t="shared" si="3"/>
        <v>0</v>
      </c>
    </row>
    <row r="21" spans="1:12" s="8" customFormat="1" ht="17">
      <c r="A21" s="3"/>
      <c r="B21" s="4"/>
      <c r="C21" s="10"/>
      <c r="D21" s="16"/>
      <c r="E21" s="22" t="str">
        <f>'Yr1'!E21</f>
        <v>Health/medical</v>
      </c>
      <c r="F21" s="28">
        <f>'Yr1'!$S21</f>
        <v>0</v>
      </c>
      <c r="G21" s="28">
        <f>'Yr2'!$S21</f>
        <v>0</v>
      </c>
      <c r="H21" s="28">
        <f>'Yr3'!$S21</f>
        <v>0</v>
      </c>
      <c r="I21" s="28">
        <f>'Yr4'!$S21</f>
        <v>0</v>
      </c>
      <c r="J21" s="28">
        <f>'Yr5'!$S21</f>
        <v>0</v>
      </c>
      <c r="K21" s="14"/>
      <c r="L21" s="28">
        <f t="shared" si="3"/>
        <v>0</v>
      </c>
    </row>
    <row r="22" spans="1:12" s="8" customFormat="1" ht="17">
      <c r="A22" s="3"/>
      <c r="B22" s="4"/>
      <c r="C22" s="10"/>
      <c r="D22" s="16"/>
      <c r="E22" s="22" t="str">
        <f>'Yr1'!E22</f>
        <v>Child care</v>
      </c>
      <c r="F22" s="28">
        <f>'Yr1'!$S22</f>
        <v>0</v>
      </c>
      <c r="G22" s="28">
        <f>'Yr2'!$S22</f>
        <v>0</v>
      </c>
      <c r="H22" s="28">
        <f>'Yr3'!$S22</f>
        <v>0</v>
      </c>
      <c r="I22" s="28">
        <f>'Yr4'!$S22</f>
        <v>0</v>
      </c>
      <c r="J22" s="28">
        <f>'Yr5'!$S22</f>
        <v>0</v>
      </c>
      <c r="K22" s="14"/>
      <c r="L22" s="28">
        <f t="shared" si="3"/>
        <v>0</v>
      </c>
    </row>
    <row r="23" spans="1:12" s="8" customFormat="1" ht="17">
      <c r="A23" s="3"/>
      <c r="B23" s="4"/>
      <c r="C23" s="10"/>
      <c r="D23" s="16"/>
      <c r="E23" s="22">
        <f>'Yr1'!E23</f>
        <v>0</v>
      </c>
      <c r="F23" s="28">
        <f>'Yr1'!$S23</f>
        <v>0</v>
      </c>
      <c r="G23" s="28">
        <f>'Yr2'!$S23</f>
        <v>0</v>
      </c>
      <c r="H23" s="28">
        <f>'Yr3'!$S23</f>
        <v>0</v>
      </c>
      <c r="I23" s="28">
        <f>'Yr4'!$S23</f>
        <v>0</v>
      </c>
      <c r="J23" s="28">
        <f>'Yr5'!$S23</f>
        <v>0</v>
      </c>
      <c r="K23" s="14"/>
      <c r="L23" s="28">
        <f t="shared" si="3"/>
        <v>0</v>
      </c>
    </row>
    <row r="24" spans="1:12" s="8" customFormat="1" ht="17">
      <c r="A24" s="3"/>
      <c r="B24" s="4"/>
      <c r="C24" s="10"/>
      <c r="D24" s="16"/>
      <c r="E24" s="22" t="str">
        <f>'Yr1'!E24</f>
        <v>Monthly credit card</v>
      </c>
      <c r="F24" s="28">
        <f>'Yr1'!$S24</f>
        <v>0</v>
      </c>
      <c r="G24" s="28">
        <f>'Yr2'!$S24</f>
        <v>0</v>
      </c>
      <c r="H24" s="28">
        <f>'Yr3'!$S24</f>
        <v>0</v>
      </c>
      <c r="I24" s="28">
        <f>'Yr4'!$S24</f>
        <v>0</v>
      </c>
      <c r="J24" s="28">
        <f>'Yr5'!$S24</f>
        <v>0</v>
      </c>
      <c r="K24" s="14"/>
      <c r="L24" s="28">
        <f t="shared" si="3"/>
        <v>0</v>
      </c>
    </row>
    <row r="25" spans="1:12" s="8" customFormat="1" ht="17">
      <c r="A25" s="3"/>
      <c r="B25" s="4"/>
      <c r="C25" s="10"/>
      <c r="D25" s="16"/>
      <c r="E25" s="22" t="str">
        <f>'Yr1'!E25</f>
        <v>Student loans</v>
      </c>
      <c r="F25" s="28">
        <f>'Yr1'!$S25</f>
        <v>0</v>
      </c>
      <c r="G25" s="28">
        <f>'Yr2'!$S25</f>
        <v>0</v>
      </c>
      <c r="H25" s="28">
        <f>'Yr3'!$S25</f>
        <v>0</v>
      </c>
      <c r="I25" s="28">
        <f>'Yr4'!$S25</f>
        <v>0</v>
      </c>
      <c r="J25" s="28">
        <f>'Yr5'!$S25</f>
        <v>0</v>
      </c>
      <c r="K25" s="14"/>
      <c r="L25" s="28">
        <f t="shared" si="3"/>
        <v>0</v>
      </c>
    </row>
    <row r="26" spans="1:12" s="8" customFormat="1" ht="17">
      <c r="A26" s="3"/>
      <c r="B26" s="4"/>
      <c r="C26" s="10"/>
      <c r="D26" s="16"/>
      <c r="E26" s="22" t="str">
        <f>'Yr1'!E26</f>
        <v>Other loans</v>
      </c>
      <c r="F26" s="28">
        <f>'Yr1'!$S26</f>
        <v>0</v>
      </c>
      <c r="G26" s="28">
        <f>'Yr2'!$S26</f>
        <v>0</v>
      </c>
      <c r="H26" s="28">
        <f>'Yr3'!$S26</f>
        <v>0</v>
      </c>
      <c r="I26" s="28">
        <f>'Yr4'!$S26</f>
        <v>0</v>
      </c>
      <c r="J26" s="28">
        <f>'Yr5'!$S26</f>
        <v>0</v>
      </c>
      <c r="K26" s="14"/>
      <c r="L26" s="28">
        <f t="shared" si="3"/>
        <v>0</v>
      </c>
    </row>
    <row r="27" spans="1:12" s="8" customFormat="1" ht="17">
      <c r="A27" s="3"/>
      <c r="B27" s="4"/>
      <c r="C27" s="10"/>
      <c r="D27" s="16"/>
      <c r="E27" s="22" t="str">
        <f>'Yr1'!E27</f>
        <v>Savings</v>
      </c>
      <c r="F27" s="28">
        <f>'Yr1'!$S27</f>
        <v>0</v>
      </c>
      <c r="G27" s="28">
        <f>'Yr2'!$S27</f>
        <v>0</v>
      </c>
      <c r="H27" s="28">
        <f>'Yr3'!$S27</f>
        <v>0</v>
      </c>
      <c r="I27" s="28">
        <f>'Yr4'!$S27</f>
        <v>0</v>
      </c>
      <c r="J27" s="28">
        <f>'Yr5'!$S27</f>
        <v>0</v>
      </c>
      <c r="K27" s="14"/>
      <c r="L27" s="28">
        <f t="shared" si="3"/>
        <v>0</v>
      </c>
    </row>
    <row r="28" spans="1:12" s="8" customFormat="1" ht="17">
      <c r="A28" s="3"/>
      <c r="B28" s="4"/>
      <c r="C28" s="10"/>
      <c r="D28" s="16"/>
      <c r="E28" s="22">
        <f>'Yr1'!E28</f>
        <v>0</v>
      </c>
      <c r="F28" s="28">
        <f>'Yr1'!$S28</f>
        <v>0</v>
      </c>
      <c r="G28" s="28">
        <f>'Yr2'!$S28</f>
        <v>0</v>
      </c>
      <c r="H28" s="28">
        <f>'Yr3'!$S28</f>
        <v>0</v>
      </c>
      <c r="I28" s="28">
        <f>'Yr4'!$S28</f>
        <v>0</v>
      </c>
      <c r="J28" s="28">
        <f>'Yr5'!$S28</f>
        <v>0</v>
      </c>
      <c r="K28" s="14"/>
      <c r="L28" s="28">
        <f t="shared" si="3"/>
        <v>0</v>
      </c>
    </row>
    <row r="29" spans="1:12" s="8" customFormat="1" ht="17">
      <c r="A29" s="3"/>
      <c r="B29" s="4"/>
      <c r="C29" s="10"/>
      <c r="D29" s="16"/>
      <c r="E29" s="22" t="str">
        <f>'Yr1'!E29</f>
        <v>Entertainment/vacation</v>
      </c>
      <c r="F29" s="28">
        <f>'Yr1'!$S29</f>
        <v>0</v>
      </c>
      <c r="G29" s="28">
        <f>'Yr2'!$S29</f>
        <v>0</v>
      </c>
      <c r="H29" s="28">
        <f>'Yr3'!$S29</f>
        <v>0</v>
      </c>
      <c r="I29" s="28">
        <f>'Yr4'!$S29</f>
        <v>0</v>
      </c>
      <c r="J29" s="28">
        <f>'Yr5'!$S29</f>
        <v>0</v>
      </c>
      <c r="K29" s="14"/>
      <c r="L29" s="28">
        <f t="shared" si="3"/>
        <v>0</v>
      </c>
    </row>
    <row r="30" spans="1:12" s="8" customFormat="1" ht="17">
      <c r="A30" s="3"/>
      <c r="B30" s="4"/>
      <c r="C30" s="10"/>
      <c r="D30" s="16"/>
      <c r="E30" s="22">
        <f>'Yr1'!E30</f>
        <v>0</v>
      </c>
      <c r="F30" s="28">
        <f>'Yr1'!$S30</f>
        <v>0</v>
      </c>
      <c r="G30" s="28">
        <f>'Yr2'!$S30</f>
        <v>0</v>
      </c>
      <c r="H30" s="28">
        <f>'Yr3'!$S30</f>
        <v>0</v>
      </c>
      <c r="I30" s="28">
        <f>'Yr4'!$S30</f>
        <v>0</v>
      </c>
      <c r="J30" s="28">
        <f>'Yr5'!$S30</f>
        <v>0</v>
      </c>
      <c r="K30" s="14"/>
      <c r="L30" s="28">
        <f t="shared" si="3"/>
        <v>0</v>
      </c>
    </row>
    <row r="31" spans="1:12" s="8" customFormat="1" ht="17">
      <c r="A31" s="3"/>
      <c r="B31" s="4"/>
      <c r="C31" s="10"/>
      <c r="D31" s="16"/>
      <c r="E31" s="22" t="str">
        <f>'Yr1'!E31</f>
        <v>Purchase of assets</v>
      </c>
      <c r="F31" s="28">
        <f>'Yr1'!$S31</f>
        <v>0</v>
      </c>
      <c r="G31" s="28">
        <f>'Yr2'!$S31</f>
        <v>0</v>
      </c>
      <c r="H31" s="28">
        <f>'Yr3'!$S31</f>
        <v>0</v>
      </c>
      <c r="I31" s="28">
        <f>'Yr4'!$S31</f>
        <v>0</v>
      </c>
      <c r="J31" s="28">
        <f>'Yr5'!$S31</f>
        <v>0</v>
      </c>
      <c r="K31" s="14"/>
      <c r="L31" s="28">
        <f t="shared" si="3"/>
        <v>0</v>
      </c>
    </row>
    <row r="32" spans="1:12" s="8" customFormat="1" ht="17">
      <c r="A32" s="3"/>
      <c r="B32" s="4"/>
      <c r="D32" s="16"/>
      <c r="E32" s="22" t="str">
        <f>'Yr1'!E32</f>
        <v>Misc/contingency</v>
      </c>
      <c r="F32" s="28">
        <f>'Yr1'!$S32</f>
        <v>0</v>
      </c>
      <c r="G32" s="28">
        <f>'Yr2'!$S32</f>
        <v>0</v>
      </c>
      <c r="H32" s="28">
        <f>'Yr3'!$S32</f>
        <v>0</v>
      </c>
      <c r="I32" s="28">
        <f>'Yr4'!$S32</f>
        <v>0</v>
      </c>
      <c r="J32" s="28">
        <f>'Yr5'!$S32</f>
        <v>0</v>
      </c>
      <c r="K32" s="14"/>
      <c r="L32" s="28">
        <f t="shared" si="3"/>
        <v>0</v>
      </c>
    </row>
    <row r="33" spans="1:12" s="8" customFormat="1" ht="17">
      <c r="A33" s="3"/>
      <c r="B33" s="4"/>
      <c r="C33" s="9"/>
      <c r="D33" s="17"/>
      <c r="E33" s="17"/>
    </row>
    <row r="34" spans="1:12" s="8" customFormat="1" ht="17">
      <c r="A34" s="3"/>
      <c r="B34" s="4"/>
      <c r="D34" s="16"/>
      <c r="E34" s="21" t="s">
        <v>3</v>
      </c>
      <c r="F34" s="28">
        <f t="shared" ref="F34:L34" si="4">SUM(F13:F32)</f>
        <v>0</v>
      </c>
      <c r="G34" s="28">
        <f t="shared" si="4"/>
        <v>0</v>
      </c>
      <c r="H34" s="28">
        <f t="shared" si="4"/>
        <v>0</v>
      </c>
      <c r="I34" s="28">
        <f t="shared" si="4"/>
        <v>0</v>
      </c>
      <c r="J34" s="28">
        <f t="shared" si="4"/>
        <v>0</v>
      </c>
      <c r="K34" s="14"/>
      <c r="L34" s="28">
        <f t="shared" si="4"/>
        <v>0</v>
      </c>
    </row>
    <row r="35" spans="1:12" s="8" customFormat="1" ht="17">
      <c r="A35" s="3"/>
      <c r="B35" s="4"/>
      <c r="C35" s="4"/>
      <c r="D35" s="17"/>
      <c r="E35" s="17"/>
    </row>
    <row r="36" spans="1:12" s="8" customFormat="1" ht="17">
      <c r="A36" s="3"/>
      <c r="B36" s="4"/>
      <c r="C36" s="4"/>
      <c r="D36" s="15" t="s">
        <v>4</v>
      </c>
      <c r="E36" s="16"/>
      <c r="F36" s="28">
        <f>F11-F34</f>
        <v>0</v>
      </c>
      <c r="G36" s="28">
        <f>G11-G34</f>
        <v>0</v>
      </c>
      <c r="H36" s="28">
        <f>H11-H34</f>
        <v>0</v>
      </c>
      <c r="I36" s="28">
        <f>I11-I34</f>
        <v>0</v>
      </c>
      <c r="J36" s="28">
        <f>J11-J34</f>
        <v>0</v>
      </c>
      <c r="K36" s="14"/>
      <c r="L36" s="28">
        <f>L11-L34</f>
        <v>0</v>
      </c>
    </row>
    <row r="37" spans="1:12" ht="17">
      <c r="A37" s="3"/>
      <c r="B37" s="4"/>
      <c r="D37" s="15" t="s">
        <v>5</v>
      </c>
      <c r="E37" s="16"/>
      <c r="F37" s="28">
        <f>F36</f>
        <v>0</v>
      </c>
      <c r="G37" s="28">
        <f>F37+G36</f>
        <v>0</v>
      </c>
      <c r="H37" s="28">
        <f>G37+H36</f>
        <v>0</v>
      </c>
      <c r="I37" s="28">
        <f>H37+I36</f>
        <v>0</v>
      </c>
      <c r="J37" s="28">
        <f>I37+J36</f>
        <v>0</v>
      </c>
      <c r="K37" s="14"/>
      <c r="L37" s="14"/>
    </row>
  </sheetData>
  <sheetProtection sheet="1" objects="1" scenarios="1" selectLockedCells="1" selectUnlockedCells="1"/>
  <mergeCells count="1">
    <mergeCell ref="J2:L2"/>
  </mergeCells>
  <phoneticPr fontId="15" type="noConversion"/>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Cover</vt:lpstr>
      <vt:lpstr>Home</vt:lpstr>
      <vt:lpstr>Rules</vt:lpstr>
      <vt:lpstr>Yr1</vt:lpstr>
      <vt:lpstr>Yr2</vt:lpstr>
      <vt:lpstr>Yr3</vt:lpstr>
      <vt:lpstr>Yr4</vt:lpstr>
      <vt:lpstr>Yr5</vt:lpstr>
      <vt:lpstr>5Yr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David Connaughton</cp:lastModifiedBy>
  <dcterms:created xsi:type="dcterms:W3CDTF">2011-12-25T15:08:12Z</dcterms:created>
  <dcterms:modified xsi:type="dcterms:W3CDTF">2018-05-09T08:13:42Z</dcterms:modified>
</cp:coreProperties>
</file>