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18900" yWindow="0" windowWidth="19320" windowHeight="12120"/>
  </bookViews>
  <sheets>
    <sheet name="Cover" sheetId="31" r:id="rId1"/>
    <sheet name="Home" sheetId="25" r:id="rId2"/>
    <sheet name="Instructions" sheetId="32" r:id="rId3"/>
    <sheet name="Example" sheetId="26" r:id="rId4"/>
    <sheet name="Yr1" sheetId="17" r:id="rId5"/>
    <sheet name="Yr2" sheetId="1" r:id="rId6"/>
    <sheet name="Yr3" sheetId="4" r:id="rId7"/>
    <sheet name="Yr4" sheetId="5" r:id="rId8"/>
    <sheet name="Yr5" sheetId="6" r:id="rId9"/>
    <sheet name="5Years" sheetId="8" r:id="rId10"/>
  </sheets>
  <definedNames>
    <definedName name="Check">#REF!</definedName>
    <definedName name="Opinion" localSheetId="2">#REF!</definedName>
    <definedName name="Opinion">#REF!</definedName>
    <definedName name="SAPBEXrevision" hidden="1">1</definedName>
    <definedName name="SAPBEXsysID" hidden="1">"BWP"</definedName>
    <definedName name="SAPBEXwbID" hidden="1">"3V0A6S4303X13TNHNF8L4AXTR"</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47" i="8" l="1"/>
  <c r="D41" i="8"/>
  <c r="D28" i="8"/>
  <c r="D22" i="8"/>
  <c r="L41" i="8"/>
  <c r="J41" i="8"/>
  <c r="I41" i="8"/>
  <c r="H41" i="8"/>
  <c r="G41" i="8"/>
  <c r="F41" i="8"/>
  <c r="L22" i="8"/>
  <c r="G22" i="8"/>
  <c r="H22" i="8"/>
  <c r="I22" i="8"/>
  <c r="J22" i="8"/>
  <c r="F22" i="8"/>
  <c r="F42" i="8"/>
  <c r="F43" i="8"/>
  <c r="F44" i="8"/>
  <c r="F45" i="8"/>
  <c r="F46" i="8"/>
  <c r="F48" i="8"/>
  <c r="F49" i="8"/>
  <c r="F50" i="8"/>
  <c r="F51" i="8"/>
  <c r="F52" i="8"/>
  <c r="F53" i="8"/>
  <c r="F54" i="8"/>
  <c r="F55" i="8"/>
  <c r="F57" i="8"/>
  <c r="F58" i="8"/>
  <c r="G42" i="8"/>
  <c r="G43" i="8"/>
  <c r="G44" i="8"/>
  <c r="G45" i="8"/>
  <c r="G46" i="8"/>
  <c r="G48" i="8"/>
  <c r="G49" i="8"/>
  <c r="G50" i="8"/>
  <c r="G51" i="8"/>
  <c r="G52" i="8"/>
  <c r="G53" i="8"/>
  <c r="G54" i="8"/>
  <c r="G55" i="8"/>
  <c r="G57" i="8"/>
  <c r="G58" i="8"/>
  <c r="H42" i="8"/>
  <c r="H43" i="8"/>
  <c r="H44" i="8"/>
  <c r="H45" i="8"/>
  <c r="H46" i="8"/>
  <c r="H48" i="8"/>
  <c r="H49" i="8"/>
  <c r="H50" i="8"/>
  <c r="H51" i="8"/>
  <c r="H52" i="8"/>
  <c r="H53" i="8"/>
  <c r="H54" i="8"/>
  <c r="H55" i="8"/>
  <c r="H57" i="8"/>
  <c r="H58" i="8"/>
  <c r="I42" i="8"/>
  <c r="I43" i="8"/>
  <c r="I44" i="8"/>
  <c r="I45" i="8"/>
  <c r="I46" i="8"/>
  <c r="I48" i="8"/>
  <c r="I49" i="8"/>
  <c r="I50" i="8"/>
  <c r="I51" i="8"/>
  <c r="I52" i="8"/>
  <c r="I53" i="8"/>
  <c r="I54" i="8"/>
  <c r="I55" i="8"/>
  <c r="I57" i="8"/>
  <c r="I58" i="8"/>
  <c r="J42" i="8"/>
  <c r="J43" i="8"/>
  <c r="J44" i="8"/>
  <c r="J45" i="8"/>
  <c r="J46" i="8"/>
  <c r="J48" i="8"/>
  <c r="J49" i="8"/>
  <c r="J50" i="8"/>
  <c r="J51" i="8"/>
  <c r="J52" i="8"/>
  <c r="J53" i="8"/>
  <c r="J54" i="8"/>
  <c r="J55" i="8"/>
  <c r="J57" i="8"/>
  <c r="J58" i="8"/>
  <c r="L42" i="8"/>
  <c r="L43" i="8"/>
  <c r="L44" i="8"/>
  <c r="L45" i="8"/>
  <c r="L46" i="8"/>
  <c r="L48" i="8"/>
  <c r="L49" i="8"/>
  <c r="L50" i="8"/>
  <c r="L51" i="8"/>
  <c r="L52" i="8"/>
  <c r="L53" i="8"/>
  <c r="L54" i="8"/>
  <c r="L55" i="8"/>
  <c r="L57" i="8"/>
  <c r="E54" i="8"/>
  <c r="E53" i="8"/>
  <c r="E52" i="8"/>
  <c r="E51" i="8"/>
  <c r="E50" i="8"/>
  <c r="E49" i="8"/>
  <c r="E48" i="8"/>
  <c r="E45" i="8"/>
  <c r="E44" i="8"/>
  <c r="E43" i="8"/>
  <c r="E42" i="8"/>
  <c r="F23" i="8"/>
  <c r="F24" i="8"/>
  <c r="F25" i="8"/>
  <c r="F26" i="8"/>
  <c r="F27" i="8"/>
  <c r="F29" i="8"/>
  <c r="F30" i="8"/>
  <c r="F31" i="8"/>
  <c r="F32" i="8"/>
  <c r="F33" i="8"/>
  <c r="F34" i="8"/>
  <c r="F35" i="8"/>
  <c r="F36" i="8"/>
  <c r="F38" i="8"/>
  <c r="F39" i="8"/>
  <c r="G23" i="8"/>
  <c r="G24" i="8"/>
  <c r="G25" i="8"/>
  <c r="G26" i="8"/>
  <c r="G27" i="8"/>
  <c r="G29" i="8"/>
  <c r="G30" i="8"/>
  <c r="G31" i="8"/>
  <c r="G32" i="8"/>
  <c r="G33" i="8"/>
  <c r="G34" i="8"/>
  <c r="G35" i="8"/>
  <c r="G36" i="8"/>
  <c r="G38" i="8"/>
  <c r="G39" i="8"/>
  <c r="H23" i="8"/>
  <c r="H24" i="8"/>
  <c r="H25" i="8"/>
  <c r="H26" i="8"/>
  <c r="H27" i="8"/>
  <c r="H29" i="8"/>
  <c r="H30" i="8"/>
  <c r="H31" i="8"/>
  <c r="H32" i="8"/>
  <c r="H33" i="8"/>
  <c r="H34" i="8"/>
  <c r="H35" i="8"/>
  <c r="H36" i="8"/>
  <c r="H38" i="8"/>
  <c r="H39" i="8"/>
  <c r="I23" i="8"/>
  <c r="I24" i="8"/>
  <c r="I25" i="8"/>
  <c r="I26" i="8"/>
  <c r="I27" i="8"/>
  <c r="I29" i="8"/>
  <c r="I30" i="8"/>
  <c r="I31" i="8"/>
  <c r="I32" i="8"/>
  <c r="I33" i="8"/>
  <c r="I34" i="8"/>
  <c r="I35" i="8"/>
  <c r="I36" i="8"/>
  <c r="I38" i="8"/>
  <c r="I39" i="8"/>
  <c r="J23" i="8"/>
  <c r="J24" i="8"/>
  <c r="J25" i="8"/>
  <c r="J26" i="8"/>
  <c r="J27" i="8"/>
  <c r="J29" i="8"/>
  <c r="J30" i="8"/>
  <c r="J31" i="8"/>
  <c r="J32" i="8"/>
  <c r="J33" i="8"/>
  <c r="J34" i="8"/>
  <c r="J35" i="8"/>
  <c r="J36" i="8"/>
  <c r="J38" i="8"/>
  <c r="J39" i="8"/>
  <c r="L23" i="8"/>
  <c r="L24" i="8"/>
  <c r="L25" i="8"/>
  <c r="L26" i="8"/>
  <c r="L27" i="8"/>
  <c r="L29" i="8"/>
  <c r="L30" i="8"/>
  <c r="L31" i="8"/>
  <c r="L32" i="8"/>
  <c r="L33" i="8"/>
  <c r="L34" i="8"/>
  <c r="L35" i="8"/>
  <c r="L36" i="8"/>
  <c r="L38" i="8"/>
  <c r="E35" i="8"/>
  <c r="E34" i="8"/>
  <c r="E33" i="8"/>
  <c r="E32" i="8"/>
  <c r="E31" i="8"/>
  <c r="E30" i="8"/>
  <c r="E29" i="8"/>
  <c r="E26" i="8"/>
  <c r="E25" i="8"/>
  <c r="E24" i="8"/>
  <c r="E23" i="8"/>
  <c r="L2" i="8"/>
  <c r="F3" i="8"/>
  <c r="F1" i="6"/>
  <c r="F1" i="5"/>
  <c r="F1" i="4"/>
  <c r="F1" i="17"/>
  <c r="F1" i="1"/>
  <c r="S2" i="17"/>
  <c r="E16" i="26"/>
  <c r="E15" i="26"/>
  <c r="E14" i="26"/>
  <c r="E13" i="26"/>
  <c r="E12" i="26"/>
  <c r="E11" i="26"/>
  <c r="E10" i="26"/>
  <c r="E5" i="26"/>
  <c r="E6" i="26"/>
  <c r="E7" i="26"/>
  <c r="E4" i="26"/>
  <c r="F8" i="17"/>
  <c r="F17" i="17"/>
  <c r="F19" i="17"/>
  <c r="F20" i="17"/>
  <c r="G8" i="17"/>
  <c r="G17" i="17"/>
  <c r="G19" i="17"/>
  <c r="G20" i="17"/>
  <c r="H8" i="17"/>
  <c r="H17" i="17"/>
  <c r="H19" i="17"/>
  <c r="H20" i="17"/>
  <c r="I8" i="17"/>
  <c r="I17" i="17"/>
  <c r="I19" i="17"/>
  <c r="I20" i="17"/>
  <c r="J8" i="17"/>
  <c r="J17" i="17"/>
  <c r="J19" i="17"/>
  <c r="J20" i="17"/>
  <c r="K8" i="17"/>
  <c r="K17" i="17"/>
  <c r="K19" i="17"/>
  <c r="K20" i="17"/>
  <c r="L8" i="17"/>
  <c r="L17" i="17"/>
  <c r="L19" i="17"/>
  <c r="L20" i="17"/>
  <c r="M8" i="17"/>
  <c r="M17" i="17"/>
  <c r="M19" i="17"/>
  <c r="M20" i="17"/>
  <c r="N8" i="17"/>
  <c r="N17" i="17"/>
  <c r="N19" i="17"/>
  <c r="N20" i="17"/>
  <c r="O8" i="17"/>
  <c r="O17" i="17"/>
  <c r="O19" i="17"/>
  <c r="O20" i="17"/>
  <c r="P8" i="17"/>
  <c r="P17" i="17"/>
  <c r="P19" i="17"/>
  <c r="P20" i="17"/>
  <c r="Q8" i="17"/>
  <c r="Q17" i="17"/>
  <c r="Q19" i="17"/>
  <c r="Q20" i="17"/>
  <c r="F8" i="1"/>
  <c r="F17" i="1"/>
  <c r="F19" i="1"/>
  <c r="F20" i="1"/>
  <c r="G8" i="1"/>
  <c r="G17" i="1"/>
  <c r="G19" i="1"/>
  <c r="G20" i="1"/>
  <c r="H8" i="1"/>
  <c r="H17" i="1"/>
  <c r="H19" i="1"/>
  <c r="H20" i="1"/>
  <c r="I8" i="1"/>
  <c r="I17" i="1"/>
  <c r="I19" i="1"/>
  <c r="I20" i="1"/>
  <c r="J8" i="1"/>
  <c r="J17" i="1"/>
  <c r="J19" i="1"/>
  <c r="J20" i="1"/>
  <c r="K8" i="1"/>
  <c r="K17" i="1"/>
  <c r="K19" i="1"/>
  <c r="K20" i="1"/>
  <c r="L8" i="1"/>
  <c r="L17" i="1"/>
  <c r="L19" i="1"/>
  <c r="L20" i="1"/>
  <c r="M8" i="1"/>
  <c r="M17" i="1"/>
  <c r="M19" i="1"/>
  <c r="M20" i="1"/>
  <c r="N8" i="1"/>
  <c r="N17" i="1"/>
  <c r="N19" i="1"/>
  <c r="N20" i="1"/>
  <c r="O8" i="1"/>
  <c r="O17" i="1"/>
  <c r="O19" i="1"/>
  <c r="O20" i="1"/>
  <c r="P8" i="1"/>
  <c r="P17" i="1"/>
  <c r="P19" i="1"/>
  <c r="P20" i="1"/>
  <c r="Q8" i="1"/>
  <c r="Q17" i="1"/>
  <c r="Q19" i="1"/>
  <c r="Q20" i="1"/>
  <c r="F8" i="4"/>
  <c r="F17" i="4"/>
  <c r="F19" i="4"/>
  <c r="F20" i="4"/>
  <c r="G8" i="4"/>
  <c r="G17" i="4"/>
  <c r="G19" i="4"/>
  <c r="G20" i="4"/>
  <c r="H8" i="4"/>
  <c r="H17" i="4"/>
  <c r="H19" i="4"/>
  <c r="H20" i="4"/>
  <c r="I8" i="4"/>
  <c r="I17" i="4"/>
  <c r="I19" i="4"/>
  <c r="I20" i="4"/>
  <c r="J8" i="4"/>
  <c r="J17" i="4"/>
  <c r="J19" i="4"/>
  <c r="J20" i="4"/>
  <c r="K8" i="4"/>
  <c r="K17" i="4"/>
  <c r="K19" i="4"/>
  <c r="K20" i="4"/>
  <c r="L8" i="4"/>
  <c r="L17" i="4"/>
  <c r="L19" i="4"/>
  <c r="L20" i="4"/>
  <c r="M8" i="4"/>
  <c r="M17" i="4"/>
  <c r="M19" i="4"/>
  <c r="M20" i="4"/>
  <c r="N8" i="4"/>
  <c r="N17" i="4"/>
  <c r="N19" i="4"/>
  <c r="N20" i="4"/>
  <c r="O8" i="4"/>
  <c r="O17" i="4"/>
  <c r="O19" i="4"/>
  <c r="O20" i="4"/>
  <c r="P8" i="4"/>
  <c r="P17" i="4"/>
  <c r="P19" i="4"/>
  <c r="P20" i="4"/>
  <c r="Q8" i="4"/>
  <c r="Q17" i="4"/>
  <c r="Q19" i="4"/>
  <c r="Q20" i="4"/>
  <c r="F8" i="5"/>
  <c r="F17" i="5"/>
  <c r="F19" i="5"/>
  <c r="F20" i="5"/>
  <c r="G8" i="5"/>
  <c r="G17" i="5"/>
  <c r="G19" i="5"/>
  <c r="G20" i="5"/>
  <c r="H8" i="5"/>
  <c r="H17" i="5"/>
  <c r="H19" i="5"/>
  <c r="H20" i="5"/>
  <c r="I8" i="5"/>
  <c r="I17" i="5"/>
  <c r="I19" i="5"/>
  <c r="I20" i="5"/>
  <c r="J8" i="5"/>
  <c r="J17" i="5"/>
  <c r="J19" i="5"/>
  <c r="J20" i="5"/>
  <c r="K8" i="5"/>
  <c r="K17" i="5"/>
  <c r="K19" i="5"/>
  <c r="K20" i="5"/>
  <c r="L8" i="5"/>
  <c r="L17" i="5"/>
  <c r="L19" i="5"/>
  <c r="L20" i="5"/>
  <c r="M8" i="5"/>
  <c r="M17" i="5"/>
  <c r="M19" i="5"/>
  <c r="M20" i="5"/>
  <c r="N8" i="5"/>
  <c r="N17" i="5"/>
  <c r="N19" i="5"/>
  <c r="N20" i="5"/>
  <c r="O8" i="5"/>
  <c r="O17" i="5"/>
  <c r="O19" i="5"/>
  <c r="O20" i="5"/>
  <c r="P8" i="5"/>
  <c r="P17" i="5"/>
  <c r="P19" i="5"/>
  <c r="P20" i="5"/>
  <c r="Q8" i="5"/>
  <c r="Q17" i="5"/>
  <c r="Q19" i="5"/>
  <c r="Q20" i="5"/>
  <c r="F8" i="6"/>
  <c r="F17" i="6"/>
  <c r="F19" i="6"/>
  <c r="F20" i="6"/>
  <c r="F42" i="5"/>
  <c r="F43" i="5"/>
  <c r="F44" i="5"/>
  <c r="F45" i="5"/>
  <c r="F46" i="5"/>
  <c r="F48" i="5"/>
  <c r="F49" i="5"/>
  <c r="F50" i="5"/>
  <c r="F51" i="5"/>
  <c r="F52" i="5"/>
  <c r="F53" i="5"/>
  <c r="F54" i="5"/>
  <c r="F55" i="5"/>
  <c r="F57" i="5"/>
  <c r="G42" i="5"/>
  <c r="G43" i="5"/>
  <c r="G44" i="5"/>
  <c r="G45" i="5"/>
  <c r="G46" i="5"/>
  <c r="G48" i="5"/>
  <c r="G49" i="5"/>
  <c r="G50" i="5"/>
  <c r="G51" i="5"/>
  <c r="G52" i="5"/>
  <c r="G53" i="5"/>
  <c r="G54" i="5"/>
  <c r="G55" i="5"/>
  <c r="G57" i="5"/>
  <c r="H42" i="5"/>
  <c r="H43" i="5"/>
  <c r="H44" i="5"/>
  <c r="H45" i="5"/>
  <c r="H46" i="5"/>
  <c r="H48" i="5"/>
  <c r="H49" i="5"/>
  <c r="H50" i="5"/>
  <c r="H51" i="5"/>
  <c r="H52" i="5"/>
  <c r="H53" i="5"/>
  <c r="H54" i="5"/>
  <c r="H55" i="5"/>
  <c r="H57" i="5"/>
  <c r="I42" i="5"/>
  <c r="I43" i="5"/>
  <c r="I44" i="5"/>
  <c r="I45" i="5"/>
  <c r="I46" i="5"/>
  <c r="I48" i="5"/>
  <c r="I49" i="5"/>
  <c r="I50" i="5"/>
  <c r="I51" i="5"/>
  <c r="I52" i="5"/>
  <c r="I53" i="5"/>
  <c r="I54" i="5"/>
  <c r="I55" i="5"/>
  <c r="I57" i="5"/>
  <c r="J42" i="5"/>
  <c r="J43" i="5"/>
  <c r="J44" i="5"/>
  <c r="J45" i="5"/>
  <c r="J46" i="5"/>
  <c r="J48" i="5"/>
  <c r="J49" i="5"/>
  <c r="J50" i="5"/>
  <c r="J51" i="5"/>
  <c r="J52" i="5"/>
  <c r="J53" i="5"/>
  <c r="J54" i="5"/>
  <c r="J55" i="5"/>
  <c r="J57" i="5"/>
  <c r="K42" i="5"/>
  <c r="K43" i="5"/>
  <c r="K44" i="5"/>
  <c r="K45" i="5"/>
  <c r="K46" i="5"/>
  <c r="K48" i="5"/>
  <c r="K49" i="5"/>
  <c r="K50" i="5"/>
  <c r="K51" i="5"/>
  <c r="K52" i="5"/>
  <c r="K53" i="5"/>
  <c r="K54" i="5"/>
  <c r="K55" i="5"/>
  <c r="K57" i="5"/>
  <c r="L42" i="5"/>
  <c r="L43" i="5"/>
  <c r="L44" i="5"/>
  <c r="L45" i="5"/>
  <c r="L46" i="5"/>
  <c r="L48" i="5"/>
  <c r="L49" i="5"/>
  <c r="L50" i="5"/>
  <c r="L51" i="5"/>
  <c r="L52" i="5"/>
  <c r="L53" i="5"/>
  <c r="L54" i="5"/>
  <c r="L55" i="5"/>
  <c r="L57" i="5"/>
  <c r="M42" i="5"/>
  <c r="M43" i="5"/>
  <c r="M44" i="5"/>
  <c r="M45" i="5"/>
  <c r="M46" i="5"/>
  <c r="M48" i="5"/>
  <c r="M49" i="5"/>
  <c r="M50" i="5"/>
  <c r="M51" i="5"/>
  <c r="M52" i="5"/>
  <c r="M53" i="5"/>
  <c r="M54" i="5"/>
  <c r="M55" i="5"/>
  <c r="M57" i="5"/>
  <c r="N42" i="5"/>
  <c r="N43" i="5"/>
  <c r="N44" i="5"/>
  <c r="N45" i="5"/>
  <c r="N46" i="5"/>
  <c r="N48" i="5"/>
  <c r="N49" i="5"/>
  <c r="N50" i="5"/>
  <c r="N51" i="5"/>
  <c r="N52" i="5"/>
  <c r="N53" i="5"/>
  <c r="N54" i="5"/>
  <c r="N55" i="5"/>
  <c r="N57" i="5"/>
  <c r="O42" i="5"/>
  <c r="O43" i="5"/>
  <c r="O44" i="5"/>
  <c r="O45" i="5"/>
  <c r="O46" i="5"/>
  <c r="O48" i="5"/>
  <c r="O49" i="5"/>
  <c r="O50" i="5"/>
  <c r="O51" i="5"/>
  <c r="O52" i="5"/>
  <c r="O53" i="5"/>
  <c r="O54" i="5"/>
  <c r="O55" i="5"/>
  <c r="O57" i="5"/>
  <c r="P42" i="5"/>
  <c r="P43" i="5"/>
  <c r="P44" i="5"/>
  <c r="P45" i="5"/>
  <c r="P46" i="5"/>
  <c r="P48" i="5"/>
  <c r="P49" i="5"/>
  <c r="P50" i="5"/>
  <c r="P51" i="5"/>
  <c r="P52" i="5"/>
  <c r="P53" i="5"/>
  <c r="P54" i="5"/>
  <c r="P55" i="5"/>
  <c r="P57" i="5"/>
  <c r="Q42" i="5"/>
  <c r="Q43" i="5"/>
  <c r="Q44" i="5"/>
  <c r="Q45" i="5"/>
  <c r="Q46" i="5"/>
  <c r="Q48" i="5"/>
  <c r="Q49" i="5"/>
  <c r="Q50" i="5"/>
  <c r="Q51" i="5"/>
  <c r="Q52" i="5"/>
  <c r="Q53" i="5"/>
  <c r="Q54" i="5"/>
  <c r="Q55" i="5"/>
  <c r="Q57" i="5"/>
  <c r="S57" i="5"/>
  <c r="F42" i="6"/>
  <c r="F43" i="6"/>
  <c r="F44" i="6"/>
  <c r="F45" i="6"/>
  <c r="F46" i="6"/>
  <c r="F48" i="6"/>
  <c r="F49" i="6"/>
  <c r="F50" i="6"/>
  <c r="F51" i="6"/>
  <c r="F52" i="6"/>
  <c r="F53" i="6"/>
  <c r="F54" i="6"/>
  <c r="F55" i="6"/>
  <c r="F57" i="6"/>
  <c r="F58" i="6"/>
  <c r="F27" i="5"/>
  <c r="F36" i="5"/>
  <c r="F38" i="5"/>
  <c r="G27" i="5"/>
  <c r="G36" i="5"/>
  <c r="G38" i="5"/>
  <c r="H27" i="5"/>
  <c r="H36" i="5"/>
  <c r="H38" i="5"/>
  <c r="I27" i="5"/>
  <c r="I36" i="5"/>
  <c r="I38" i="5"/>
  <c r="J27" i="5"/>
  <c r="J36" i="5"/>
  <c r="J38" i="5"/>
  <c r="K27" i="5"/>
  <c r="K36" i="5"/>
  <c r="K38" i="5"/>
  <c r="L27" i="5"/>
  <c r="L36" i="5"/>
  <c r="L38" i="5"/>
  <c r="M27" i="5"/>
  <c r="M36" i="5"/>
  <c r="M38" i="5"/>
  <c r="N27" i="5"/>
  <c r="N36" i="5"/>
  <c r="N38" i="5"/>
  <c r="O27" i="5"/>
  <c r="O36" i="5"/>
  <c r="O38" i="5"/>
  <c r="P27" i="5"/>
  <c r="P36" i="5"/>
  <c r="P38" i="5"/>
  <c r="Q27" i="5"/>
  <c r="Q36" i="5"/>
  <c r="Q38" i="5"/>
  <c r="S38" i="5"/>
  <c r="F27" i="6"/>
  <c r="F36" i="6"/>
  <c r="F38" i="6"/>
  <c r="F39" i="6"/>
  <c r="F42" i="4"/>
  <c r="F43" i="4"/>
  <c r="F44" i="4"/>
  <c r="F45" i="4"/>
  <c r="F46" i="4"/>
  <c r="F48" i="4"/>
  <c r="F49" i="4"/>
  <c r="F50" i="4"/>
  <c r="F51" i="4"/>
  <c r="F52" i="4"/>
  <c r="F53" i="4"/>
  <c r="F54" i="4"/>
  <c r="F55" i="4"/>
  <c r="F57" i="4"/>
  <c r="G42" i="4"/>
  <c r="G43" i="4"/>
  <c r="G44" i="4"/>
  <c r="G45" i="4"/>
  <c r="G46" i="4"/>
  <c r="G48" i="4"/>
  <c r="G49" i="4"/>
  <c r="G50" i="4"/>
  <c r="G51" i="4"/>
  <c r="G52" i="4"/>
  <c r="G53" i="4"/>
  <c r="G54" i="4"/>
  <c r="G55" i="4"/>
  <c r="G57" i="4"/>
  <c r="H42" i="4"/>
  <c r="H43" i="4"/>
  <c r="H44" i="4"/>
  <c r="H45" i="4"/>
  <c r="H46" i="4"/>
  <c r="H48" i="4"/>
  <c r="H49" i="4"/>
  <c r="H50" i="4"/>
  <c r="H51" i="4"/>
  <c r="H52" i="4"/>
  <c r="H53" i="4"/>
  <c r="H54" i="4"/>
  <c r="H55" i="4"/>
  <c r="H57" i="4"/>
  <c r="I42" i="4"/>
  <c r="I43" i="4"/>
  <c r="I44" i="4"/>
  <c r="I45" i="4"/>
  <c r="I46" i="4"/>
  <c r="I48" i="4"/>
  <c r="I49" i="4"/>
  <c r="I50" i="4"/>
  <c r="I51" i="4"/>
  <c r="I52" i="4"/>
  <c r="I53" i="4"/>
  <c r="I54" i="4"/>
  <c r="I55" i="4"/>
  <c r="I57" i="4"/>
  <c r="J42" i="4"/>
  <c r="J43" i="4"/>
  <c r="J44" i="4"/>
  <c r="J45" i="4"/>
  <c r="J46" i="4"/>
  <c r="J48" i="4"/>
  <c r="J49" i="4"/>
  <c r="J50" i="4"/>
  <c r="J51" i="4"/>
  <c r="J52" i="4"/>
  <c r="J53" i="4"/>
  <c r="J54" i="4"/>
  <c r="J55" i="4"/>
  <c r="J57" i="4"/>
  <c r="K42" i="4"/>
  <c r="K43" i="4"/>
  <c r="K44" i="4"/>
  <c r="K45" i="4"/>
  <c r="K46" i="4"/>
  <c r="K48" i="4"/>
  <c r="K49" i="4"/>
  <c r="K50" i="4"/>
  <c r="K51" i="4"/>
  <c r="K52" i="4"/>
  <c r="K53" i="4"/>
  <c r="K54" i="4"/>
  <c r="K55" i="4"/>
  <c r="K57" i="4"/>
  <c r="L42" i="4"/>
  <c r="L43" i="4"/>
  <c r="L44" i="4"/>
  <c r="L45" i="4"/>
  <c r="L46" i="4"/>
  <c r="L48" i="4"/>
  <c r="L49" i="4"/>
  <c r="L50" i="4"/>
  <c r="L51" i="4"/>
  <c r="L52" i="4"/>
  <c r="L53" i="4"/>
  <c r="L54" i="4"/>
  <c r="L55" i="4"/>
  <c r="L57" i="4"/>
  <c r="M42" i="4"/>
  <c r="M43" i="4"/>
  <c r="M44" i="4"/>
  <c r="M45" i="4"/>
  <c r="M46" i="4"/>
  <c r="M48" i="4"/>
  <c r="M49" i="4"/>
  <c r="M50" i="4"/>
  <c r="M51" i="4"/>
  <c r="M52" i="4"/>
  <c r="M53" i="4"/>
  <c r="M54" i="4"/>
  <c r="M55" i="4"/>
  <c r="M57" i="4"/>
  <c r="N42" i="4"/>
  <c r="N43" i="4"/>
  <c r="N44" i="4"/>
  <c r="N45" i="4"/>
  <c r="N46" i="4"/>
  <c r="N48" i="4"/>
  <c r="N49" i="4"/>
  <c r="N50" i="4"/>
  <c r="N51" i="4"/>
  <c r="N52" i="4"/>
  <c r="N53" i="4"/>
  <c r="N54" i="4"/>
  <c r="N55" i="4"/>
  <c r="N57" i="4"/>
  <c r="O42" i="4"/>
  <c r="O43" i="4"/>
  <c r="O44" i="4"/>
  <c r="O45" i="4"/>
  <c r="O46" i="4"/>
  <c r="O48" i="4"/>
  <c r="O49" i="4"/>
  <c r="O50" i="4"/>
  <c r="O51" i="4"/>
  <c r="O52" i="4"/>
  <c r="O53" i="4"/>
  <c r="O54" i="4"/>
  <c r="O55" i="4"/>
  <c r="O57" i="4"/>
  <c r="P42" i="4"/>
  <c r="P43" i="4"/>
  <c r="P44" i="4"/>
  <c r="P45" i="4"/>
  <c r="P46" i="4"/>
  <c r="P48" i="4"/>
  <c r="P49" i="4"/>
  <c r="P50" i="4"/>
  <c r="P51" i="4"/>
  <c r="P52" i="4"/>
  <c r="P53" i="4"/>
  <c r="P54" i="4"/>
  <c r="P55" i="4"/>
  <c r="P57" i="4"/>
  <c r="Q42" i="4"/>
  <c r="Q43" i="4"/>
  <c r="Q44" i="4"/>
  <c r="Q45" i="4"/>
  <c r="Q46" i="4"/>
  <c r="Q48" i="4"/>
  <c r="Q49" i="4"/>
  <c r="Q50" i="4"/>
  <c r="Q51" i="4"/>
  <c r="Q52" i="4"/>
  <c r="Q53" i="4"/>
  <c r="Q54" i="4"/>
  <c r="Q55" i="4"/>
  <c r="Q57" i="4"/>
  <c r="S57" i="4"/>
  <c r="F58" i="5"/>
  <c r="F27" i="4"/>
  <c r="F36" i="4"/>
  <c r="F38" i="4"/>
  <c r="G27" i="4"/>
  <c r="G36" i="4"/>
  <c r="G38" i="4"/>
  <c r="H27" i="4"/>
  <c r="H36" i="4"/>
  <c r="H38" i="4"/>
  <c r="I27" i="4"/>
  <c r="I36" i="4"/>
  <c r="I38" i="4"/>
  <c r="J27" i="4"/>
  <c r="J36" i="4"/>
  <c r="J38" i="4"/>
  <c r="K27" i="4"/>
  <c r="K36" i="4"/>
  <c r="K38" i="4"/>
  <c r="L27" i="4"/>
  <c r="L36" i="4"/>
  <c r="L38" i="4"/>
  <c r="M27" i="4"/>
  <c r="M36" i="4"/>
  <c r="M38" i="4"/>
  <c r="N27" i="4"/>
  <c r="N36" i="4"/>
  <c r="N38" i="4"/>
  <c r="O27" i="4"/>
  <c r="O36" i="4"/>
  <c r="O38" i="4"/>
  <c r="P27" i="4"/>
  <c r="P36" i="4"/>
  <c r="P38" i="4"/>
  <c r="Q27" i="4"/>
  <c r="Q36" i="4"/>
  <c r="Q38" i="4"/>
  <c r="S38" i="4"/>
  <c r="F39" i="5"/>
  <c r="F42" i="1"/>
  <c r="F43" i="1"/>
  <c r="F44" i="1"/>
  <c r="F45" i="1"/>
  <c r="F46" i="1"/>
  <c r="F48" i="1"/>
  <c r="F49" i="1"/>
  <c r="F50" i="1"/>
  <c r="F51" i="1"/>
  <c r="F52" i="1"/>
  <c r="F53" i="1"/>
  <c r="F54" i="1"/>
  <c r="F55" i="1"/>
  <c r="F57" i="1"/>
  <c r="G42" i="1"/>
  <c r="G43" i="1"/>
  <c r="G44" i="1"/>
  <c r="G45" i="1"/>
  <c r="G46" i="1"/>
  <c r="G48" i="1"/>
  <c r="G49" i="1"/>
  <c r="G50" i="1"/>
  <c r="G51" i="1"/>
  <c r="G52" i="1"/>
  <c r="G53" i="1"/>
  <c r="G54" i="1"/>
  <c r="G55" i="1"/>
  <c r="G57" i="1"/>
  <c r="H42" i="1"/>
  <c r="H43" i="1"/>
  <c r="H44" i="1"/>
  <c r="H45" i="1"/>
  <c r="H46" i="1"/>
  <c r="H48" i="1"/>
  <c r="H49" i="1"/>
  <c r="H50" i="1"/>
  <c r="H51" i="1"/>
  <c r="H52" i="1"/>
  <c r="H53" i="1"/>
  <c r="H54" i="1"/>
  <c r="H55" i="1"/>
  <c r="H57" i="1"/>
  <c r="I42" i="1"/>
  <c r="I43" i="1"/>
  <c r="I44" i="1"/>
  <c r="I45" i="1"/>
  <c r="I46" i="1"/>
  <c r="I48" i="1"/>
  <c r="I49" i="1"/>
  <c r="I50" i="1"/>
  <c r="I51" i="1"/>
  <c r="I52" i="1"/>
  <c r="I53" i="1"/>
  <c r="I54" i="1"/>
  <c r="I55" i="1"/>
  <c r="I57" i="1"/>
  <c r="J42" i="1"/>
  <c r="J43" i="1"/>
  <c r="J44" i="1"/>
  <c r="J45" i="1"/>
  <c r="J46" i="1"/>
  <c r="J48" i="1"/>
  <c r="J49" i="1"/>
  <c r="J50" i="1"/>
  <c r="J51" i="1"/>
  <c r="J52" i="1"/>
  <c r="J53" i="1"/>
  <c r="J54" i="1"/>
  <c r="J55" i="1"/>
  <c r="J57" i="1"/>
  <c r="K42" i="1"/>
  <c r="K43" i="1"/>
  <c r="K44" i="1"/>
  <c r="K45" i="1"/>
  <c r="K46" i="1"/>
  <c r="K48" i="1"/>
  <c r="K49" i="1"/>
  <c r="K50" i="1"/>
  <c r="K51" i="1"/>
  <c r="K52" i="1"/>
  <c r="K53" i="1"/>
  <c r="K54" i="1"/>
  <c r="K55" i="1"/>
  <c r="K57" i="1"/>
  <c r="L42" i="1"/>
  <c r="L43" i="1"/>
  <c r="L44" i="1"/>
  <c r="L45" i="1"/>
  <c r="L46" i="1"/>
  <c r="L48" i="1"/>
  <c r="L49" i="1"/>
  <c r="L50" i="1"/>
  <c r="L51" i="1"/>
  <c r="L52" i="1"/>
  <c r="L53" i="1"/>
  <c r="L54" i="1"/>
  <c r="L55" i="1"/>
  <c r="L57" i="1"/>
  <c r="M42" i="1"/>
  <c r="M43" i="1"/>
  <c r="M44" i="1"/>
  <c r="M45" i="1"/>
  <c r="M46" i="1"/>
  <c r="M48" i="1"/>
  <c r="M49" i="1"/>
  <c r="M50" i="1"/>
  <c r="M51" i="1"/>
  <c r="M52" i="1"/>
  <c r="M53" i="1"/>
  <c r="M54" i="1"/>
  <c r="M55" i="1"/>
  <c r="M57" i="1"/>
  <c r="N42" i="1"/>
  <c r="N43" i="1"/>
  <c r="N44" i="1"/>
  <c r="N45" i="1"/>
  <c r="N46" i="1"/>
  <c r="N48" i="1"/>
  <c r="N49" i="1"/>
  <c r="N50" i="1"/>
  <c r="N51" i="1"/>
  <c r="N52" i="1"/>
  <c r="N53" i="1"/>
  <c r="N54" i="1"/>
  <c r="N55" i="1"/>
  <c r="N57" i="1"/>
  <c r="O42" i="1"/>
  <c r="O43" i="1"/>
  <c r="O44" i="1"/>
  <c r="O45" i="1"/>
  <c r="O46" i="1"/>
  <c r="O48" i="1"/>
  <c r="O49" i="1"/>
  <c r="O50" i="1"/>
  <c r="O51" i="1"/>
  <c r="O52" i="1"/>
  <c r="O53" i="1"/>
  <c r="O54" i="1"/>
  <c r="O55" i="1"/>
  <c r="O57" i="1"/>
  <c r="P42" i="1"/>
  <c r="P43" i="1"/>
  <c r="P44" i="1"/>
  <c r="P45" i="1"/>
  <c r="P46" i="1"/>
  <c r="P48" i="1"/>
  <c r="P49" i="1"/>
  <c r="P50" i="1"/>
  <c r="P51" i="1"/>
  <c r="P52" i="1"/>
  <c r="P53" i="1"/>
  <c r="P54" i="1"/>
  <c r="P55" i="1"/>
  <c r="P57" i="1"/>
  <c r="Q42" i="1"/>
  <c r="Q43" i="1"/>
  <c r="Q44" i="1"/>
  <c r="Q45" i="1"/>
  <c r="Q46" i="1"/>
  <c r="Q48" i="1"/>
  <c r="Q49" i="1"/>
  <c r="Q50" i="1"/>
  <c r="Q51" i="1"/>
  <c r="Q52" i="1"/>
  <c r="Q53" i="1"/>
  <c r="Q54" i="1"/>
  <c r="Q55" i="1"/>
  <c r="Q57" i="1"/>
  <c r="S57" i="1"/>
  <c r="F58" i="4"/>
  <c r="F27" i="1"/>
  <c r="F36" i="1"/>
  <c r="F38" i="1"/>
  <c r="G27" i="1"/>
  <c r="G36" i="1"/>
  <c r="G38" i="1"/>
  <c r="H27" i="1"/>
  <c r="H36" i="1"/>
  <c r="H38" i="1"/>
  <c r="I27" i="1"/>
  <c r="I36" i="1"/>
  <c r="I38" i="1"/>
  <c r="J27" i="1"/>
  <c r="J36" i="1"/>
  <c r="J38" i="1"/>
  <c r="K27" i="1"/>
  <c r="K36" i="1"/>
  <c r="K38" i="1"/>
  <c r="L27" i="1"/>
  <c r="L36" i="1"/>
  <c r="L38" i="1"/>
  <c r="M27" i="1"/>
  <c r="M36" i="1"/>
  <c r="M38" i="1"/>
  <c r="N27" i="1"/>
  <c r="N36" i="1"/>
  <c r="N38" i="1"/>
  <c r="O27" i="1"/>
  <c r="O36" i="1"/>
  <c r="O38" i="1"/>
  <c r="P27" i="1"/>
  <c r="P36" i="1"/>
  <c r="P38" i="1"/>
  <c r="Q27" i="1"/>
  <c r="Q36" i="1"/>
  <c r="Q38" i="1"/>
  <c r="S38" i="1"/>
  <c r="F39" i="4"/>
  <c r="F42" i="17"/>
  <c r="F43" i="17"/>
  <c r="F44" i="17"/>
  <c r="F45" i="17"/>
  <c r="F46" i="17"/>
  <c r="F48" i="17"/>
  <c r="F49" i="17"/>
  <c r="F50" i="17"/>
  <c r="F51" i="17"/>
  <c r="F52" i="17"/>
  <c r="F53" i="17"/>
  <c r="F54" i="17"/>
  <c r="F55" i="17"/>
  <c r="F57" i="17"/>
  <c r="G42" i="17"/>
  <c r="G43" i="17"/>
  <c r="G44" i="17"/>
  <c r="G45" i="17"/>
  <c r="G46" i="17"/>
  <c r="G48" i="17"/>
  <c r="G49" i="17"/>
  <c r="G50" i="17"/>
  <c r="G51" i="17"/>
  <c r="G52" i="17"/>
  <c r="G53" i="17"/>
  <c r="G54" i="17"/>
  <c r="G55" i="17"/>
  <c r="G57" i="17"/>
  <c r="H42" i="17"/>
  <c r="H43" i="17"/>
  <c r="H44" i="17"/>
  <c r="H45" i="17"/>
  <c r="H46" i="17"/>
  <c r="H48" i="17"/>
  <c r="H49" i="17"/>
  <c r="H50" i="17"/>
  <c r="H51" i="17"/>
  <c r="H52" i="17"/>
  <c r="H53" i="17"/>
  <c r="H54" i="17"/>
  <c r="H55" i="17"/>
  <c r="H57" i="17"/>
  <c r="I42" i="17"/>
  <c r="I43" i="17"/>
  <c r="I44" i="17"/>
  <c r="I45" i="17"/>
  <c r="I46" i="17"/>
  <c r="I48" i="17"/>
  <c r="I49" i="17"/>
  <c r="I50" i="17"/>
  <c r="I51" i="17"/>
  <c r="I52" i="17"/>
  <c r="I53" i="17"/>
  <c r="I54" i="17"/>
  <c r="I55" i="17"/>
  <c r="I57" i="17"/>
  <c r="J42" i="17"/>
  <c r="J43" i="17"/>
  <c r="J44" i="17"/>
  <c r="J45" i="17"/>
  <c r="J46" i="17"/>
  <c r="J48" i="17"/>
  <c r="J49" i="17"/>
  <c r="J50" i="17"/>
  <c r="J51" i="17"/>
  <c r="J52" i="17"/>
  <c r="J53" i="17"/>
  <c r="J54" i="17"/>
  <c r="J55" i="17"/>
  <c r="J57" i="17"/>
  <c r="K42" i="17"/>
  <c r="K43" i="17"/>
  <c r="K44" i="17"/>
  <c r="K45" i="17"/>
  <c r="K46" i="17"/>
  <c r="K48" i="17"/>
  <c r="K49" i="17"/>
  <c r="K50" i="17"/>
  <c r="K51" i="17"/>
  <c r="K52" i="17"/>
  <c r="K53" i="17"/>
  <c r="K54" i="17"/>
  <c r="K55" i="17"/>
  <c r="K57" i="17"/>
  <c r="L42" i="17"/>
  <c r="L43" i="17"/>
  <c r="L44" i="17"/>
  <c r="L45" i="17"/>
  <c r="L46" i="17"/>
  <c r="L48" i="17"/>
  <c r="L49" i="17"/>
  <c r="L50" i="17"/>
  <c r="L51" i="17"/>
  <c r="L52" i="17"/>
  <c r="L53" i="17"/>
  <c r="L54" i="17"/>
  <c r="L55" i="17"/>
  <c r="L57" i="17"/>
  <c r="M42" i="17"/>
  <c r="M43" i="17"/>
  <c r="M44" i="17"/>
  <c r="M45" i="17"/>
  <c r="M46" i="17"/>
  <c r="M48" i="17"/>
  <c r="M49" i="17"/>
  <c r="M50" i="17"/>
  <c r="M51" i="17"/>
  <c r="M52" i="17"/>
  <c r="M53" i="17"/>
  <c r="M54" i="17"/>
  <c r="M55" i="17"/>
  <c r="M57" i="17"/>
  <c r="N42" i="17"/>
  <c r="N43" i="17"/>
  <c r="N44" i="17"/>
  <c r="N45" i="17"/>
  <c r="N46" i="17"/>
  <c r="N48" i="17"/>
  <c r="N49" i="17"/>
  <c r="N50" i="17"/>
  <c r="N51" i="17"/>
  <c r="N52" i="17"/>
  <c r="N53" i="17"/>
  <c r="N54" i="17"/>
  <c r="N55" i="17"/>
  <c r="N57" i="17"/>
  <c r="O42" i="17"/>
  <c r="O43" i="17"/>
  <c r="O44" i="17"/>
  <c r="O45" i="17"/>
  <c r="O46" i="17"/>
  <c r="O48" i="17"/>
  <c r="O49" i="17"/>
  <c r="O50" i="17"/>
  <c r="O51" i="17"/>
  <c r="O52" i="17"/>
  <c r="O53" i="17"/>
  <c r="O54" i="17"/>
  <c r="O55" i="17"/>
  <c r="O57" i="17"/>
  <c r="P42" i="17"/>
  <c r="P43" i="17"/>
  <c r="P44" i="17"/>
  <c r="P45" i="17"/>
  <c r="P46" i="17"/>
  <c r="P48" i="17"/>
  <c r="P49" i="17"/>
  <c r="P50" i="17"/>
  <c r="P51" i="17"/>
  <c r="P52" i="17"/>
  <c r="P53" i="17"/>
  <c r="P54" i="17"/>
  <c r="P55" i="17"/>
  <c r="P57" i="17"/>
  <c r="Q42" i="17"/>
  <c r="Q43" i="17"/>
  <c r="Q44" i="17"/>
  <c r="Q45" i="17"/>
  <c r="Q46" i="17"/>
  <c r="Q48" i="17"/>
  <c r="Q49" i="17"/>
  <c r="Q50" i="17"/>
  <c r="Q51" i="17"/>
  <c r="Q52" i="17"/>
  <c r="Q53" i="17"/>
  <c r="Q54" i="17"/>
  <c r="Q55" i="17"/>
  <c r="Q57" i="17"/>
  <c r="S57" i="17"/>
  <c r="F58" i="1"/>
  <c r="F27" i="17"/>
  <c r="F36" i="17"/>
  <c r="F38" i="17"/>
  <c r="G27" i="17"/>
  <c r="G36" i="17"/>
  <c r="G38" i="17"/>
  <c r="H27" i="17"/>
  <c r="H36" i="17"/>
  <c r="H38" i="17"/>
  <c r="I27" i="17"/>
  <c r="I36" i="17"/>
  <c r="I38" i="17"/>
  <c r="J27" i="17"/>
  <c r="J36" i="17"/>
  <c r="J38" i="17"/>
  <c r="K27" i="17"/>
  <c r="K36" i="17"/>
  <c r="K38" i="17"/>
  <c r="L27" i="17"/>
  <c r="L36" i="17"/>
  <c r="L38" i="17"/>
  <c r="M27" i="17"/>
  <c r="M36" i="17"/>
  <c r="M38" i="17"/>
  <c r="N27" i="17"/>
  <c r="N36" i="17"/>
  <c r="N38" i="17"/>
  <c r="O27" i="17"/>
  <c r="O36" i="17"/>
  <c r="O38" i="17"/>
  <c r="P27" i="17"/>
  <c r="P36" i="17"/>
  <c r="P38" i="17"/>
  <c r="Q27" i="17"/>
  <c r="Q36" i="17"/>
  <c r="Q38" i="17"/>
  <c r="S38" i="17"/>
  <c r="F39" i="1"/>
  <c r="S19" i="17"/>
  <c r="F58" i="17"/>
  <c r="F39" i="17"/>
  <c r="F42" i="26"/>
  <c r="F43" i="26"/>
  <c r="F44" i="26"/>
  <c r="F45" i="26"/>
  <c r="F46" i="26"/>
  <c r="F48" i="26"/>
  <c r="F49" i="26"/>
  <c r="F50" i="26"/>
  <c r="F51" i="26"/>
  <c r="F52" i="26"/>
  <c r="F53" i="26"/>
  <c r="F54" i="26"/>
  <c r="F55" i="26"/>
  <c r="F57" i="26"/>
  <c r="F58" i="26"/>
  <c r="F27" i="26"/>
  <c r="F36" i="26"/>
  <c r="F38" i="26"/>
  <c r="F39" i="26"/>
  <c r="S33" i="26"/>
  <c r="G52" i="26"/>
  <c r="H52" i="26"/>
  <c r="I52" i="26"/>
  <c r="J52" i="26"/>
  <c r="K52" i="26"/>
  <c r="L52" i="26"/>
  <c r="M52" i="26"/>
  <c r="N52" i="26"/>
  <c r="O52" i="26"/>
  <c r="P52" i="26"/>
  <c r="Q52" i="26"/>
  <c r="S52" i="26"/>
  <c r="G53" i="26"/>
  <c r="H53" i="26"/>
  <c r="I53" i="26"/>
  <c r="J53" i="26"/>
  <c r="K53" i="26"/>
  <c r="L53" i="26"/>
  <c r="M53" i="26"/>
  <c r="N53" i="26"/>
  <c r="O53" i="26"/>
  <c r="P53" i="26"/>
  <c r="Q53" i="26"/>
  <c r="S53" i="26"/>
  <c r="S12" i="17"/>
  <c r="F12" i="8"/>
  <c r="S12" i="1"/>
  <c r="G12" i="8"/>
  <c r="S13" i="4"/>
  <c r="H12" i="8"/>
  <c r="S13" i="5"/>
  <c r="I12" i="8"/>
  <c r="S13" i="6"/>
  <c r="J12" i="8"/>
  <c r="L12" i="8"/>
  <c r="S13" i="17"/>
  <c r="F13" i="8"/>
  <c r="S13" i="1"/>
  <c r="G13" i="8"/>
  <c r="S14" i="4"/>
  <c r="H13" i="8"/>
  <c r="S14" i="5"/>
  <c r="I13" i="8"/>
  <c r="S14" i="6"/>
  <c r="J13" i="8"/>
  <c r="L13" i="8"/>
  <c r="S14" i="17"/>
  <c r="F14" i="8"/>
  <c r="S14" i="1"/>
  <c r="G14" i="8"/>
  <c r="S15" i="4"/>
  <c r="H14" i="8"/>
  <c r="S15" i="5"/>
  <c r="I14" i="8"/>
  <c r="S15" i="6"/>
  <c r="J14" i="8"/>
  <c r="L14" i="8"/>
  <c r="S15" i="17"/>
  <c r="F15" i="8"/>
  <c r="S15" i="1"/>
  <c r="G15" i="8"/>
  <c r="S16" i="4"/>
  <c r="H15" i="8"/>
  <c r="S16" i="5"/>
  <c r="I15" i="8"/>
  <c r="S16" i="6"/>
  <c r="J15" i="8"/>
  <c r="L15" i="8"/>
  <c r="G58" i="4"/>
  <c r="H58" i="4"/>
  <c r="I58" i="4"/>
  <c r="J58" i="4"/>
  <c r="K58" i="4"/>
  <c r="L58" i="4"/>
  <c r="M58" i="4"/>
  <c r="N58" i="4"/>
  <c r="O58" i="4"/>
  <c r="P58" i="4"/>
  <c r="Q58" i="4"/>
  <c r="S55" i="4"/>
  <c r="S54" i="4"/>
  <c r="S53" i="4"/>
  <c r="S52" i="4"/>
  <c r="S51" i="4"/>
  <c r="S50" i="4"/>
  <c r="S49" i="4"/>
  <c r="S48" i="4"/>
  <c r="S46" i="4"/>
  <c r="S45" i="4"/>
  <c r="S44" i="4"/>
  <c r="S43" i="4"/>
  <c r="S42" i="4"/>
  <c r="G39" i="4"/>
  <c r="H39" i="4"/>
  <c r="I39" i="4"/>
  <c r="J39" i="4"/>
  <c r="K39" i="4"/>
  <c r="L39" i="4"/>
  <c r="M39" i="4"/>
  <c r="N39" i="4"/>
  <c r="O39" i="4"/>
  <c r="P39" i="4"/>
  <c r="Q39" i="4"/>
  <c r="S36" i="4"/>
  <c r="S35" i="4"/>
  <c r="S34" i="4"/>
  <c r="S33" i="4"/>
  <c r="S32" i="4"/>
  <c r="S31" i="4"/>
  <c r="S30" i="4"/>
  <c r="S29" i="4"/>
  <c r="S27" i="4"/>
  <c r="S26" i="4"/>
  <c r="S25" i="4"/>
  <c r="S24" i="4"/>
  <c r="S23" i="4"/>
  <c r="S19" i="4"/>
  <c r="S17" i="4"/>
  <c r="S12" i="4"/>
  <c r="S11" i="4"/>
  <c r="S10" i="4"/>
  <c r="S8" i="4"/>
  <c r="S7" i="4"/>
  <c r="S6" i="4"/>
  <c r="S5" i="4"/>
  <c r="S4" i="4"/>
  <c r="G58" i="5"/>
  <c r="H58" i="5"/>
  <c r="I58" i="5"/>
  <c r="J58" i="5"/>
  <c r="K58" i="5"/>
  <c r="L58" i="5"/>
  <c r="M58" i="5"/>
  <c r="N58" i="5"/>
  <c r="O58" i="5"/>
  <c r="P58" i="5"/>
  <c r="Q58" i="5"/>
  <c r="S55" i="5"/>
  <c r="S54" i="5"/>
  <c r="S53" i="5"/>
  <c r="S52" i="5"/>
  <c r="S51" i="5"/>
  <c r="S50" i="5"/>
  <c r="S49" i="5"/>
  <c r="S48" i="5"/>
  <c r="S46" i="5"/>
  <c r="S45" i="5"/>
  <c r="S44" i="5"/>
  <c r="S43" i="5"/>
  <c r="S42" i="5"/>
  <c r="G39" i="5"/>
  <c r="H39" i="5"/>
  <c r="I39" i="5"/>
  <c r="J39" i="5"/>
  <c r="K39" i="5"/>
  <c r="L39" i="5"/>
  <c r="M39" i="5"/>
  <c r="N39" i="5"/>
  <c r="O39" i="5"/>
  <c r="P39" i="5"/>
  <c r="Q39" i="5"/>
  <c r="S36" i="5"/>
  <c r="S35" i="5"/>
  <c r="S34" i="5"/>
  <c r="S33" i="5"/>
  <c r="S32" i="5"/>
  <c r="S31" i="5"/>
  <c r="S30" i="5"/>
  <c r="S29" i="5"/>
  <c r="S27" i="5"/>
  <c r="S26" i="5"/>
  <c r="S25" i="5"/>
  <c r="S24" i="5"/>
  <c r="S23" i="5"/>
  <c r="S19" i="5"/>
  <c r="S17" i="5"/>
  <c r="S12" i="5"/>
  <c r="S11" i="5"/>
  <c r="S10" i="5"/>
  <c r="S8" i="5"/>
  <c r="S7" i="5"/>
  <c r="S6" i="5"/>
  <c r="S5" i="5"/>
  <c r="S4" i="5"/>
  <c r="G8" i="6"/>
  <c r="G17" i="6"/>
  <c r="G19" i="6"/>
  <c r="G20" i="6"/>
  <c r="H8" i="6"/>
  <c r="H17" i="6"/>
  <c r="H19" i="6"/>
  <c r="H20" i="6"/>
  <c r="I8" i="6"/>
  <c r="I17" i="6"/>
  <c r="I19" i="6"/>
  <c r="I20" i="6"/>
  <c r="J8" i="6"/>
  <c r="J17" i="6"/>
  <c r="J19" i="6"/>
  <c r="J20" i="6"/>
  <c r="K8" i="6"/>
  <c r="K17" i="6"/>
  <c r="K19" i="6"/>
  <c r="K20" i="6"/>
  <c r="L8" i="6"/>
  <c r="L17" i="6"/>
  <c r="L19" i="6"/>
  <c r="L20" i="6"/>
  <c r="M8" i="6"/>
  <c r="M17" i="6"/>
  <c r="M19" i="6"/>
  <c r="M20" i="6"/>
  <c r="N8" i="6"/>
  <c r="N17" i="6"/>
  <c r="N19" i="6"/>
  <c r="N20" i="6"/>
  <c r="O8" i="6"/>
  <c r="O17" i="6"/>
  <c r="O19" i="6"/>
  <c r="O20" i="6"/>
  <c r="P8" i="6"/>
  <c r="P17" i="6"/>
  <c r="P19" i="6"/>
  <c r="P20" i="6"/>
  <c r="Q8" i="6"/>
  <c r="Q17" i="6"/>
  <c r="Q19" i="6"/>
  <c r="Q20" i="6"/>
  <c r="G42" i="6"/>
  <c r="G43" i="6"/>
  <c r="G44" i="6"/>
  <c r="G45" i="6"/>
  <c r="G46" i="6"/>
  <c r="G48" i="6"/>
  <c r="G49" i="6"/>
  <c r="G50" i="6"/>
  <c r="G51" i="6"/>
  <c r="G52" i="6"/>
  <c r="G53" i="6"/>
  <c r="G54" i="6"/>
  <c r="G55" i="6"/>
  <c r="G57" i="6"/>
  <c r="G58" i="6"/>
  <c r="H42" i="6"/>
  <c r="H43" i="6"/>
  <c r="H44" i="6"/>
  <c r="H45" i="6"/>
  <c r="H46" i="6"/>
  <c r="H48" i="6"/>
  <c r="H49" i="6"/>
  <c r="H50" i="6"/>
  <c r="H51" i="6"/>
  <c r="H52" i="6"/>
  <c r="H53" i="6"/>
  <c r="H54" i="6"/>
  <c r="H55" i="6"/>
  <c r="H57" i="6"/>
  <c r="H58" i="6"/>
  <c r="I42" i="6"/>
  <c r="I43" i="6"/>
  <c r="I44" i="6"/>
  <c r="I45" i="6"/>
  <c r="I46" i="6"/>
  <c r="I48" i="6"/>
  <c r="I49" i="6"/>
  <c r="I50" i="6"/>
  <c r="I51" i="6"/>
  <c r="I52" i="6"/>
  <c r="I53" i="6"/>
  <c r="I54" i="6"/>
  <c r="I55" i="6"/>
  <c r="I57" i="6"/>
  <c r="I58" i="6"/>
  <c r="J42" i="6"/>
  <c r="J43" i="6"/>
  <c r="J44" i="6"/>
  <c r="J45" i="6"/>
  <c r="J46" i="6"/>
  <c r="J48" i="6"/>
  <c r="J49" i="6"/>
  <c r="J50" i="6"/>
  <c r="J51" i="6"/>
  <c r="J52" i="6"/>
  <c r="J53" i="6"/>
  <c r="J54" i="6"/>
  <c r="J55" i="6"/>
  <c r="J57" i="6"/>
  <c r="J58" i="6"/>
  <c r="K42" i="6"/>
  <c r="K43" i="6"/>
  <c r="K44" i="6"/>
  <c r="K45" i="6"/>
  <c r="K46" i="6"/>
  <c r="K48" i="6"/>
  <c r="K49" i="6"/>
  <c r="K50" i="6"/>
  <c r="K51" i="6"/>
  <c r="K52" i="6"/>
  <c r="K53" i="6"/>
  <c r="K54" i="6"/>
  <c r="K55" i="6"/>
  <c r="K57" i="6"/>
  <c r="K58" i="6"/>
  <c r="L42" i="6"/>
  <c r="L43" i="6"/>
  <c r="L44" i="6"/>
  <c r="L45" i="6"/>
  <c r="L46" i="6"/>
  <c r="L48" i="6"/>
  <c r="L49" i="6"/>
  <c r="L50" i="6"/>
  <c r="L51" i="6"/>
  <c r="L52" i="6"/>
  <c r="L53" i="6"/>
  <c r="L54" i="6"/>
  <c r="L55" i="6"/>
  <c r="L57" i="6"/>
  <c r="L58" i="6"/>
  <c r="M42" i="6"/>
  <c r="M43" i="6"/>
  <c r="M44" i="6"/>
  <c r="M45" i="6"/>
  <c r="M46" i="6"/>
  <c r="M48" i="6"/>
  <c r="M49" i="6"/>
  <c r="M50" i="6"/>
  <c r="M51" i="6"/>
  <c r="M52" i="6"/>
  <c r="M53" i="6"/>
  <c r="M54" i="6"/>
  <c r="M55" i="6"/>
  <c r="M57" i="6"/>
  <c r="M58" i="6"/>
  <c r="N42" i="6"/>
  <c r="N43" i="6"/>
  <c r="N44" i="6"/>
  <c r="N45" i="6"/>
  <c r="N46" i="6"/>
  <c r="N48" i="6"/>
  <c r="N49" i="6"/>
  <c r="N50" i="6"/>
  <c r="N51" i="6"/>
  <c r="N52" i="6"/>
  <c r="N53" i="6"/>
  <c r="N54" i="6"/>
  <c r="N55" i="6"/>
  <c r="N57" i="6"/>
  <c r="N58" i="6"/>
  <c r="O42" i="6"/>
  <c r="O43" i="6"/>
  <c r="O44" i="6"/>
  <c r="O45" i="6"/>
  <c r="O46" i="6"/>
  <c r="O48" i="6"/>
  <c r="O49" i="6"/>
  <c r="O50" i="6"/>
  <c r="O51" i="6"/>
  <c r="O52" i="6"/>
  <c r="O53" i="6"/>
  <c r="O54" i="6"/>
  <c r="O55" i="6"/>
  <c r="O57" i="6"/>
  <c r="O58" i="6"/>
  <c r="P42" i="6"/>
  <c r="P43" i="6"/>
  <c r="P44" i="6"/>
  <c r="P45" i="6"/>
  <c r="P46" i="6"/>
  <c r="P48" i="6"/>
  <c r="P49" i="6"/>
  <c r="P50" i="6"/>
  <c r="P51" i="6"/>
  <c r="P52" i="6"/>
  <c r="P53" i="6"/>
  <c r="P54" i="6"/>
  <c r="P55" i="6"/>
  <c r="P57" i="6"/>
  <c r="P58" i="6"/>
  <c r="Q42" i="6"/>
  <c r="Q43" i="6"/>
  <c r="Q44" i="6"/>
  <c r="Q45" i="6"/>
  <c r="Q46" i="6"/>
  <c r="Q48" i="6"/>
  <c r="Q49" i="6"/>
  <c r="Q50" i="6"/>
  <c r="Q51" i="6"/>
  <c r="Q52" i="6"/>
  <c r="Q53" i="6"/>
  <c r="Q54" i="6"/>
  <c r="Q55" i="6"/>
  <c r="Q57" i="6"/>
  <c r="Q58" i="6"/>
  <c r="S57" i="6"/>
  <c r="S55" i="6"/>
  <c r="S54" i="6"/>
  <c r="S53" i="6"/>
  <c r="S52" i="6"/>
  <c r="S51" i="6"/>
  <c r="S50" i="6"/>
  <c r="S49" i="6"/>
  <c r="S48" i="6"/>
  <c r="S46" i="6"/>
  <c r="S45" i="6"/>
  <c r="S44" i="6"/>
  <c r="S43" i="6"/>
  <c r="S42" i="6"/>
  <c r="G27" i="6"/>
  <c r="G36" i="6"/>
  <c r="G38" i="6"/>
  <c r="G39" i="6"/>
  <c r="H27" i="6"/>
  <c r="H36" i="6"/>
  <c r="H38" i="6"/>
  <c r="H39" i="6"/>
  <c r="I27" i="6"/>
  <c r="I36" i="6"/>
  <c r="I38" i="6"/>
  <c r="I39" i="6"/>
  <c r="J27" i="6"/>
  <c r="J36" i="6"/>
  <c r="J38" i="6"/>
  <c r="J39" i="6"/>
  <c r="K27" i="6"/>
  <c r="K36" i="6"/>
  <c r="K38" i="6"/>
  <c r="K39" i="6"/>
  <c r="L27" i="6"/>
  <c r="L36" i="6"/>
  <c r="L38" i="6"/>
  <c r="L39" i="6"/>
  <c r="M27" i="6"/>
  <c r="M36" i="6"/>
  <c r="M38" i="6"/>
  <c r="M39" i="6"/>
  <c r="N27" i="6"/>
  <c r="N36" i="6"/>
  <c r="N38" i="6"/>
  <c r="N39" i="6"/>
  <c r="O27" i="6"/>
  <c r="O36" i="6"/>
  <c r="O38" i="6"/>
  <c r="O39" i="6"/>
  <c r="P27" i="6"/>
  <c r="P36" i="6"/>
  <c r="P38" i="6"/>
  <c r="P39" i="6"/>
  <c r="Q27" i="6"/>
  <c r="Q36" i="6"/>
  <c r="Q38" i="6"/>
  <c r="Q39" i="6"/>
  <c r="S38" i="6"/>
  <c r="S36" i="6"/>
  <c r="S35" i="6"/>
  <c r="S34" i="6"/>
  <c r="S33" i="6"/>
  <c r="S32" i="6"/>
  <c r="S31" i="6"/>
  <c r="S30" i="6"/>
  <c r="S29" i="6"/>
  <c r="S27" i="6"/>
  <c r="S26" i="6"/>
  <c r="S25" i="6"/>
  <c r="S24" i="6"/>
  <c r="S23" i="6"/>
  <c r="S19" i="6"/>
  <c r="S17" i="6"/>
  <c r="S12" i="6"/>
  <c r="S11" i="6"/>
  <c r="S10" i="6"/>
  <c r="S8" i="6"/>
  <c r="S7" i="6"/>
  <c r="S6" i="6"/>
  <c r="S5" i="6"/>
  <c r="S4" i="6"/>
  <c r="G58" i="1"/>
  <c r="H58" i="1"/>
  <c r="I58" i="1"/>
  <c r="J58" i="1"/>
  <c r="K58" i="1"/>
  <c r="L58" i="1"/>
  <c r="M58" i="1"/>
  <c r="N58" i="1"/>
  <c r="O58" i="1"/>
  <c r="P58" i="1"/>
  <c r="Q58" i="1"/>
  <c r="S55" i="1"/>
  <c r="S54" i="1"/>
  <c r="S53" i="1"/>
  <c r="S52" i="1"/>
  <c r="S51" i="1"/>
  <c r="S50" i="1"/>
  <c r="S49" i="1"/>
  <c r="S48" i="1"/>
  <c r="S46" i="1"/>
  <c r="S45" i="1"/>
  <c r="S44" i="1"/>
  <c r="S43" i="1"/>
  <c r="S42" i="1"/>
  <c r="G39" i="1"/>
  <c r="H39" i="1"/>
  <c r="I39" i="1"/>
  <c r="J39" i="1"/>
  <c r="K39" i="1"/>
  <c r="L39" i="1"/>
  <c r="M39" i="1"/>
  <c r="N39" i="1"/>
  <c r="O39" i="1"/>
  <c r="P39" i="1"/>
  <c r="Q39" i="1"/>
  <c r="S36" i="1"/>
  <c r="S35" i="1"/>
  <c r="S34" i="1"/>
  <c r="S33" i="1"/>
  <c r="S32" i="1"/>
  <c r="S31" i="1"/>
  <c r="S30" i="1"/>
  <c r="S29" i="1"/>
  <c r="S27" i="1"/>
  <c r="S26" i="1"/>
  <c r="S25" i="1"/>
  <c r="S24" i="1"/>
  <c r="S23" i="1"/>
  <c r="S19" i="1"/>
  <c r="S17" i="1"/>
  <c r="S16" i="1"/>
  <c r="S11" i="1"/>
  <c r="S10" i="1"/>
  <c r="S8" i="1"/>
  <c r="S7" i="1"/>
  <c r="S6" i="1"/>
  <c r="S5" i="1"/>
  <c r="S4" i="1"/>
  <c r="S51" i="17"/>
  <c r="S52" i="17"/>
  <c r="S53" i="17"/>
  <c r="S54" i="17"/>
  <c r="S32" i="17"/>
  <c r="S33" i="17"/>
  <c r="S34" i="17"/>
  <c r="S35" i="17"/>
  <c r="E16" i="8"/>
  <c r="E15" i="8"/>
  <c r="E14" i="8"/>
  <c r="E13" i="8"/>
  <c r="E12" i="8"/>
  <c r="E11" i="8"/>
  <c r="E10" i="8"/>
  <c r="E7" i="8"/>
  <c r="E6" i="8"/>
  <c r="E5" i="8"/>
  <c r="E4" i="8"/>
  <c r="E16" i="6"/>
  <c r="E54" i="6"/>
  <c r="E15" i="6"/>
  <c r="E53" i="6"/>
  <c r="E14" i="6"/>
  <c r="E52" i="6"/>
  <c r="E13" i="6"/>
  <c r="E51" i="6"/>
  <c r="E12" i="6"/>
  <c r="E50" i="6"/>
  <c r="E11" i="6"/>
  <c r="E49" i="6"/>
  <c r="E10" i="6"/>
  <c r="E48" i="6"/>
  <c r="E7" i="6"/>
  <c r="E45" i="6"/>
  <c r="E6" i="6"/>
  <c r="E44" i="6"/>
  <c r="E5" i="6"/>
  <c r="E43" i="6"/>
  <c r="E4" i="6"/>
  <c r="E42" i="6"/>
  <c r="E35" i="6"/>
  <c r="E34" i="6"/>
  <c r="E33" i="6"/>
  <c r="E32" i="6"/>
  <c r="E31" i="6"/>
  <c r="E30" i="6"/>
  <c r="E29" i="6"/>
  <c r="E26" i="6"/>
  <c r="E25" i="6"/>
  <c r="E24" i="6"/>
  <c r="E23" i="6"/>
  <c r="E16" i="5"/>
  <c r="E54" i="5"/>
  <c r="E15" i="5"/>
  <c r="E53" i="5"/>
  <c r="E14" i="5"/>
  <c r="E52" i="5"/>
  <c r="E13" i="5"/>
  <c r="E51" i="5"/>
  <c r="E12" i="5"/>
  <c r="E50" i="5"/>
  <c r="E11" i="5"/>
  <c r="E49" i="5"/>
  <c r="E10" i="5"/>
  <c r="E48" i="5"/>
  <c r="E7" i="5"/>
  <c r="E45" i="5"/>
  <c r="E6" i="5"/>
  <c r="E44" i="5"/>
  <c r="E5" i="5"/>
  <c r="E43" i="5"/>
  <c r="E4" i="5"/>
  <c r="E42" i="5"/>
  <c r="E35" i="5"/>
  <c r="E34" i="5"/>
  <c r="E33" i="5"/>
  <c r="E32" i="5"/>
  <c r="E31" i="5"/>
  <c r="E30" i="5"/>
  <c r="E29" i="5"/>
  <c r="E26" i="5"/>
  <c r="E25" i="5"/>
  <c r="E24" i="5"/>
  <c r="E23" i="5"/>
  <c r="E16" i="4"/>
  <c r="E54" i="4"/>
  <c r="E15" i="4"/>
  <c r="E53" i="4"/>
  <c r="E14" i="4"/>
  <c r="E52" i="4"/>
  <c r="E13" i="4"/>
  <c r="E51" i="4"/>
  <c r="E12" i="4"/>
  <c r="E50" i="4"/>
  <c r="E11" i="4"/>
  <c r="E49" i="4"/>
  <c r="E10" i="4"/>
  <c r="E48" i="4"/>
  <c r="E7" i="4"/>
  <c r="E45" i="4"/>
  <c r="E6" i="4"/>
  <c r="E44" i="4"/>
  <c r="E5" i="4"/>
  <c r="E43" i="4"/>
  <c r="E4" i="4"/>
  <c r="E42" i="4"/>
  <c r="E35" i="4"/>
  <c r="E34" i="4"/>
  <c r="E33" i="4"/>
  <c r="E32" i="4"/>
  <c r="E31" i="4"/>
  <c r="E30" i="4"/>
  <c r="E29" i="4"/>
  <c r="E26" i="4"/>
  <c r="E25" i="4"/>
  <c r="E24" i="4"/>
  <c r="E23" i="4"/>
  <c r="F8" i="26"/>
  <c r="F17" i="26"/>
  <c r="F19" i="26"/>
  <c r="F20" i="26"/>
  <c r="G4" i="26"/>
  <c r="G8" i="26"/>
  <c r="G17" i="26"/>
  <c r="G19" i="26"/>
  <c r="G20" i="26"/>
  <c r="H4" i="26"/>
  <c r="H8" i="26"/>
  <c r="H17" i="26"/>
  <c r="H19" i="26"/>
  <c r="H20" i="26"/>
  <c r="I4" i="26"/>
  <c r="I8" i="26"/>
  <c r="I17" i="26"/>
  <c r="I19" i="26"/>
  <c r="I20" i="26"/>
  <c r="J4" i="26"/>
  <c r="J8" i="26"/>
  <c r="J17" i="26"/>
  <c r="J19" i="26"/>
  <c r="J20" i="26"/>
  <c r="K4" i="26"/>
  <c r="K8" i="26"/>
  <c r="K17" i="26"/>
  <c r="K19" i="26"/>
  <c r="K20" i="26"/>
  <c r="L4" i="26"/>
  <c r="L8" i="26"/>
  <c r="L17" i="26"/>
  <c r="L19" i="26"/>
  <c r="L20" i="26"/>
  <c r="M4" i="26"/>
  <c r="M8" i="26"/>
  <c r="M17" i="26"/>
  <c r="M19" i="26"/>
  <c r="M20" i="26"/>
  <c r="N4" i="26"/>
  <c r="N8" i="26"/>
  <c r="N17" i="26"/>
  <c r="N19" i="26"/>
  <c r="N20" i="26"/>
  <c r="O4" i="26"/>
  <c r="O8" i="26"/>
  <c r="O17" i="26"/>
  <c r="O19" i="26"/>
  <c r="O20" i="26"/>
  <c r="P4" i="26"/>
  <c r="P8" i="26"/>
  <c r="P17" i="26"/>
  <c r="P19" i="26"/>
  <c r="P20" i="26"/>
  <c r="Q4" i="26"/>
  <c r="Q8" i="26"/>
  <c r="Q17" i="26"/>
  <c r="Q19" i="26"/>
  <c r="Q20" i="26"/>
  <c r="G42" i="26"/>
  <c r="G43" i="26"/>
  <c r="G44" i="26"/>
  <c r="G45" i="26"/>
  <c r="G46" i="26"/>
  <c r="G48" i="26"/>
  <c r="G49" i="26"/>
  <c r="G50" i="26"/>
  <c r="G51" i="26"/>
  <c r="G54" i="26"/>
  <c r="G55" i="26"/>
  <c r="G57" i="26"/>
  <c r="G58" i="26"/>
  <c r="H42" i="26"/>
  <c r="H43" i="26"/>
  <c r="H44" i="26"/>
  <c r="H45" i="26"/>
  <c r="H46" i="26"/>
  <c r="H48" i="26"/>
  <c r="H49" i="26"/>
  <c r="H50" i="26"/>
  <c r="H51" i="26"/>
  <c r="H54" i="26"/>
  <c r="H55" i="26"/>
  <c r="H57" i="26"/>
  <c r="H58" i="26"/>
  <c r="I42" i="26"/>
  <c r="I43" i="26"/>
  <c r="I44" i="26"/>
  <c r="I45" i="26"/>
  <c r="I46" i="26"/>
  <c r="I48" i="26"/>
  <c r="I49" i="26"/>
  <c r="I50" i="26"/>
  <c r="I51" i="26"/>
  <c r="I54" i="26"/>
  <c r="I55" i="26"/>
  <c r="I57" i="26"/>
  <c r="I58" i="26"/>
  <c r="J42" i="26"/>
  <c r="J43" i="26"/>
  <c r="J44" i="26"/>
  <c r="J45" i="26"/>
  <c r="J46" i="26"/>
  <c r="J48" i="26"/>
  <c r="J49" i="26"/>
  <c r="J50" i="26"/>
  <c r="J51" i="26"/>
  <c r="J54" i="26"/>
  <c r="J55" i="26"/>
  <c r="J57" i="26"/>
  <c r="J58" i="26"/>
  <c r="K42" i="26"/>
  <c r="K43" i="26"/>
  <c r="K44" i="26"/>
  <c r="K45" i="26"/>
  <c r="K46" i="26"/>
  <c r="K48" i="26"/>
  <c r="K49" i="26"/>
  <c r="K50" i="26"/>
  <c r="K51" i="26"/>
  <c r="K54" i="26"/>
  <c r="K55" i="26"/>
  <c r="K57" i="26"/>
  <c r="K58" i="26"/>
  <c r="L42" i="26"/>
  <c r="L43" i="26"/>
  <c r="L44" i="26"/>
  <c r="L45" i="26"/>
  <c r="L46" i="26"/>
  <c r="L48" i="26"/>
  <c r="L49" i="26"/>
  <c r="L50" i="26"/>
  <c r="L51" i="26"/>
  <c r="L54" i="26"/>
  <c r="L55" i="26"/>
  <c r="L57" i="26"/>
  <c r="L58" i="26"/>
  <c r="M42" i="26"/>
  <c r="M43" i="26"/>
  <c r="M44" i="26"/>
  <c r="M45" i="26"/>
  <c r="M46" i="26"/>
  <c r="M48" i="26"/>
  <c r="M49" i="26"/>
  <c r="M50" i="26"/>
  <c r="M51" i="26"/>
  <c r="M54" i="26"/>
  <c r="M55" i="26"/>
  <c r="M57" i="26"/>
  <c r="M58" i="26"/>
  <c r="N42" i="26"/>
  <c r="N43" i="26"/>
  <c r="N44" i="26"/>
  <c r="N45" i="26"/>
  <c r="N46" i="26"/>
  <c r="N48" i="26"/>
  <c r="N49" i="26"/>
  <c r="N50" i="26"/>
  <c r="N51" i="26"/>
  <c r="N54" i="26"/>
  <c r="N55" i="26"/>
  <c r="N57" i="26"/>
  <c r="N58" i="26"/>
  <c r="O42" i="26"/>
  <c r="O43" i="26"/>
  <c r="O44" i="26"/>
  <c r="O45" i="26"/>
  <c r="O46" i="26"/>
  <c r="O48" i="26"/>
  <c r="O49" i="26"/>
  <c r="O50" i="26"/>
  <c r="O51" i="26"/>
  <c r="O54" i="26"/>
  <c r="O55" i="26"/>
  <c r="O57" i="26"/>
  <c r="O58" i="26"/>
  <c r="P42" i="26"/>
  <c r="P43" i="26"/>
  <c r="P44" i="26"/>
  <c r="P45" i="26"/>
  <c r="P46" i="26"/>
  <c r="P48" i="26"/>
  <c r="P49" i="26"/>
  <c r="P50" i="26"/>
  <c r="P51" i="26"/>
  <c r="P54" i="26"/>
  <c r="P55" i="26"/>
  <c r="P57" i="26"/>
  <c r="P58" i="26"/>
  <c r="Q42" i="26"/>
  <c r="Q43" i="26"/>
  <c r="Q44" i="26"/>
  <c r="Q45" i="26"/>
  <c r="Q46" i="26"/>
  <c r="Q48" i="26"/>
  <c r="Q49" i="26"/>
  <c r="Q50" i="26"/>
  <c r="Q51" i="26"/>
  <c r="Q54" i="26"/>
  <c r="Q55" i="26"/>
  <c r="Q57" i="26"/>
  <c r="Q58" i="26"/>
  <c r="S57" i="26"/>
  <c r="S55" i="26"/>
  <c r="S54" i="26"/>
  <c r="E54" i="26"/>
  <c r="E53" i="26"/>
  <c r="E52" i="26"/>
  <c r="S51" i="26"/>
  <c r="E51" i="26"/>
  <c r="S50" i="26"/>
  <c r="E50" i="26"/>
  <c r="S49" i="26"/>
  <c r="E49" i="26"/>
  <c r="S48" i="26"/>
  <c r="E48" i="26"/>
  <c r="S46" i="26"/>
  <c r="S45" i="26"/>
  <c r="E45" i="26"/>
  <c r="S44" i="26"/>
  <c r="E44" i="26"/>
  <c r="S43" i="26"/>
  <c r="E43" i="26"/>
  <c r="S42" i="26"/>
  <c r="E42" i="26"/>
  <c r="G27" i="26"/>
  <c r="G36" i="26"/>
  <c r="G38" i="26"/>
  <c r="G39" i="26"/>
  <c r="H27" i="26"/>
  <c r="H36" i="26"/>
  <c r="H38" i="26"/>
  <c r="H39" i="26"/>
  <c r="I27" i="26"/>
  <c r="I36" i="26"/>
  <c r="I38" i="26"/>
  <c r="I39" i="26"/>
  <c r="J27" i="26"/>
  <c r="J36" i="26"/>
  <c r="J38" i="26"/>
  <c r="J39" i="26"/>
  <c r="K27" i="26"/>
  <c r="K36" i="26"/>
  <c r="K38" i="26"/>
  <c r="K39" i="26"/>
  <c r="L27" i="26"/>
  <c r="L36" i="26"/>
  <c r="L38" i="26"/>
  <c r="L39" i="26"/>
  <c r="M27" i="26"/>
  <c r="M36" i="26"/>
  <c r="M38" i="26"/>
  <c r="M39" i="26"/>
  <c r="N27" i="26"/>
  <c r="N36" i="26"/>
  <c r="N38" i="26"/>
  <c r="N39" i="26"/>
  <c r="O27" i="26"/>
  <c r="O36" i="26"/>
  <c r="O38" i="26"/>
  <c r="O39" i="26"/>
  <c r="P27" i="26"/>
  <c r="P36" i="26"/>
  <c r="P38" i="26"/>
  <c r="P39" i="26"/>
  <c r="Q27" i="26"/>
  <c r="Q36" i="26"/>
  <c r="Q38" i="26"/>
  <c r="Q39" i="26"/>
  <c r="S38" i="26"/>
  <c r="S36" i="26"/>
  <c r="S35" i="26"/>
  <c r="E35" i="26"/>
  <c r="E34" i="26"/>
  <c r="E33" i="26"/>
  <c r="S32" i="26"/>
  <c r="E32" i="26"/>
  <c r="S31" i="26"/>
  <c r="E31" i="26"/>
  <c r="S30" i="26"/>
  <c r="E30" i="26"/>
  <c r="S29" i="26"/>
  <c r="E29" i="26"/>
  <c r="S27" i="26"/>
  <c r="S26" i="26"/>
  <c r="E26" i="26"/>
  <c r="S25" i="26"/>
  <c r="E25" i="26"/>
  <c r="S24" i="26"/>
  <c r="E24" i="26"/>
  <c r="S23" i="26"/>
  <c r="E23" i="26"/>
  <c r="S19" i="26"/>
  <c r="S17" i="26"/>
  <c r="S16" i="26"/>
  <c r="S13" i="26"/>
  <c r="S12" i="26"/>
  <c r="S11" i="26"/>
  <c r="S10" i="26"/>
  <c r="S8" i="26"/>
  <c r="S7" i="26"/>
  <c r="S6" i="26"/>
  <c r="S5" i="26"/>
  <c r="S4" i="26"/>
  <c r="E16" i="1"/>
  <c r="E15" i="1"/>
  <c r="E14" i="1"/>
  <c r="E13" i="1"/>
  <c r="E12" i="1"/>
  <c r="E11" i="1"/>
  <c r="E10" i="1"/>
  <c r="E7" i="1"/>
  <c r="E6" i="1"/>
  <c r="E5" i="1"/>
  <c r="E4" i="1"/>
  <c r="E53" i="1"/>
  <c r="E52" i="1"/>
  <c r="E34" i="1"/>
  <c r="E33" i="1"/>
  <c r="E52" i="17"/>
  <c r="E53" i="17"/>
  <c r="E54" i="17"/>
  <c r="E33" i="17"/>
  <c r="E34" i="17"/>
  <c r="E35" i="17"/>
  <c r="S26" i="17"/>
  <c r="S16" i="17"/>
  <c r="E51" i="17"/>
  <c r="E50" i="17"/>
  <c r="E49" i="17"/>
  <c r="E48" i="17"/>
  <c r="E45" i="17"/>
  <c r="E44" i="17"/>
  <c r="E43" i="17"/>
  <c r="E42" i="17"/>
  <c r="E32" i="17"/>
  <c r="E31" i="17"/>
  <c r="E30" i="17"/>
  <c r="E29" i="17"/>
  <c r="E26" i="17"/>
  <c r="E25" i="17"/>
  <c r="E24" i="17"/>
  <c r="E23" i="17"/>
  <c r="S42" i="17"/>
  <c r="S43" i="17"/>
  <c r="S44" i="17"/>
  <c r="S45" i="17"/>
  <c r="S46" i="17"/>
  <c r="S48" i="17"/>
  <c r="S49" i="17"/>
  <c r="S50" i="17"/>
  <c r="S55" i="17"/>
  <c r="G58" i="17"/>
  <c r="H58" i="17"/>
  <c r="I58" i="17"/>
  <c r="J58" i="17"/>
  <c r="K58" i="17"/>
  <c r="L58" i="17"/>
  <c r="M58" i="17"/>
  <c r="N58" i="17"/>
  <c r="O58" i="17"/>
  <c r="P58" i="17"/>
  <c r="Q58" i="17"/>
  <c r="S23" i="17"/>
  <c r="S24" i="17"/>
  <c r="S25" i="17"/>
  <c r="S27" i="17"/>
  <c r="S29" i="17"/>
  <c r="S30" i="17"/>
  <c r="S31" i="17"/>
  <c r="S36" i="17"/>
  <c r="G39" i="17"/>
  <c r="H39" i="17"/>
  <c r="I39" i="17"/>
  <c r="J39" i="17"/>
  <c r="K39" i="17"/>
  <c r="L39" i="17"/>
  <c r="M39" i="17"/>
  <c r="N39" i="17"/>
  <c r="O39" i="17"/>
  <c r="P39" i="17"/>
  <c r="Q39" i="17"/>
  <c r="G11" i="8"/>
  <c r="G16" i="8"/>
  <c r="G10" i="8"/>
  <c r="G5" i="8"/>
  <c r="G6" i="8"/>
  <c r="G7" i="8"/>
  <c r="G4" i="8"/>
  <c r="H4" i="8"/>
  <c r="I4" i="8"/>
  <c r="J4" i="8"/>
  <c r="H5" i="8"/>
  <c r="I5" i="8"/>
  <c r="J5" i="8"/>
  <c r="H6" i="8"/>
  <c r="I6" i="8"/>
  <c r="J6" i="8"/>
  <c r="H7" i="8"/>
  <c r="I7" i="8"/>
  <c r="J7" i="8"/>
  <c r="H8" i="8"/>
  <c r="I8" i="8"/>
  <c r="J8" i="8"/>
  <c r="H10" i="8"/>
  <c r="I10" i="8"/>
  <c r="J10" i="8"/>
  <c r="H11" i="8"/>
  <c r="I11" i="8"/>
  <c r="J11" i="8"/>
  <c r="H16" i="8"/>
  <c r="I16" i="8"/>
  <c r="J16" i="8"/>
  <c r="F16" i="8"/>
  <c r="S11" i="17"/>
  <c r="F11" i="8"/>
  <c r="S10" i="17"/>
  <c r="F10" i="8"/>
  <c r="S7" i="17"/>
  <c r="F7" i="8"/>
  <c r="S6" i="17"/>
  <c r="F6" i="8"/>
  <c r="S5" i="17"/>
  <c r="F5" i="8"/>
  <c r="S4" i="17"/>
  <c r="F4" i="8"/>
  <c r="S17" i="17"/>
  <c r="S8" i="17"/>
  <c r="L5" i="8"/>
  <c r="L6" i="8"/>
  <c r="L7" i="8"/>
  <c r="G3" i="8"/>
  <c r="H3" i="8"/>
  <c r="I3" i="8"/>
  <c r="J3" i="8"/>
  <c r="J17" i="8"/>
  <c r="I17" i="8"/>
  <c r="H17" i="8"/>
  <c r="L16" i="8"/>
  <c r="L11" i="8"/>
  <c r="L10" i="8"/>
  <c r="G8" i="8"/>
  <c r="I19" i="8"/>
  <c r="F8" i="8"/>
  <c r="L4" i="8"/>
  <c r="L8" i="8"/>
  <c r="F17" i="8"/>
  <c r="J19" i="8"/>
  <c r="F19" i="8"/>
  <c r="F20" i="8"/>
  <c r="H19" i="8"/>
  <c r="G17" i="8"/>
  <c r="G19" i="8"/>
  <c r="L17" i="8"/>
  <c r="L19" i="8"/>
  <c r="G20" i="8"/>
  <c r="H20" i="8"/>
  <c r="I20" i="8"/>
  <c r="J20" i="8"/>
  <c r="E54" i="1"/>
  <c r="E51" i="1"/>
  <c r="E50" i="1"/>
  <c r="E49" i="1"/>
  <c r="E48" i="1"/>
  <c r="E45" i="1"/>
  <c r="E44" i="1"/>
  <c r="E43" i="1"/>
  <c r="E42" i="1"/>
  <c r="E35" i="1"/>
  <c r="E32" i="1"/>
  <c r="E31" i="1"/>
  <c r="E30" i="1"/>
  <c r="E29" i="1"/>
  <c r="E26" i="1"/>
  <c r="E25" i="1"/>
  <c r="E24" i="1"/>
  <c r="E23" i="1"/>
</calcChain>
</file>

<file path=xl/sharedStrings.xml><?xml version="1.0" encoding="utf-8"?>
<sst xmlns="http://schemas.openxmlformats.org/spreadsheetml/2006/main" count="418" uniqueCount="58">
  <si>
    <t>Total from sources</t>
  </si>
  <si>
    <t>Total to uses</t>
  </si>
  <si>
    <t>Net Cash</t>
  </si>
  <si>
    <t>Cumulative Net Cash</t>
  </si>
  <si>
    <t>12 Month Plan</t>
  </si>
  <si>
    <t>Month</t>
  </si>
  <si>
    <t>Jan</t>
  </si>
  <si>
    <t>Feb</t>
  </si>
  <si>
    <t>Mar</t>
  </si>
  <si>
    <t>Apr</t>
  </si>
  <si>
    <t>May</t>
  </si>
  <si>
    <t>Jun</t>
  </si>
  <si>
    <t>Jul</t>
  </si>
  <si>
    <t>Aug</t>
  </si>
  <si>
    <t>Sep</t>
  </si>
  <si>
    <t>Oct</t>
  </si>
  <si>
    <t>Nov</t>
  </si>
  <si>
    <t>Dec</t>
  </si>
  <si>
    <t>Total</t>
  </si>
  <si>
    <t>Where it comes from</t>
  </si>
  <si>
    <t>Where it goes</t>
  </si>
  <si>
    <t>Year</t>
  </si>
  <si>
    <t>5 Year Plan Summary</t>
  </si>
  <si>
    <t>12 Month ACTUAL</t>
  </si>
  <si>
    <t>12 Month DELTA</t>
  </si>
  <si>
    <t>NAME</t>
  </si>
  <si>
    <t>Work - all sources</t>
  </si>
  <si>
    <t>Loans</t>
  </si>
  <si>
    <t>Tuition</t>
  </si>
  <si>
    <t>Books</t>
  </si>
  <si>
    <t>Room</t>
  </si>
  <si>
    <t>Board</t>
  </si>
  <si>
    <t>Other</t>
  </si>
  <si>
    <t>Transportation</t>
  </si>
  <si>
    <t>EXAMPLE</t>
  </si>
  <si>
    <t>ENTER PLANNING DATA PRIOR TO THE START OF EACH YEAR</t>
  </si>
  <si>
    <t>Enter your name here  ==&gt;</t>
  </si>
  <si>
    <t>Enter the first year here  ==&gt;</t>
  </si>
  <si>
    <t>REVIEW THE TOTALS</t>
  </si>
  <si>
    <t>Line 19 will show how much cash you will have left over at the end of each month. Nagative numbers mean you won't have enough and need to find additional sources.</t>
  </si>
  <si>
    <t>Line 20 will show how the excess or deficit builds up over the course of the year.</t>
  </si>
  <si>
    <t>AT THE END OF EACH MONTH, FILL IN THE ACTUAL SPENDING</t>
  </si>
  <si>
    <t>Actual receipts go into lines 23 - 26</t>
  </si>
  <si>
    <t>Actual expenditures go into lines 29 - 35</t>
  </si>
  <si>
    <t>The differences between planned and actual spending will appear on lines 42 - 54.</t>
  </si>
  <si>
    <t>IF your plan shows you going deeper in the hole each month, now is the time to fix it!</t>
  </si>
  <si>
    <t>THE EXAMPLE PAGE SHOWS HOW A COMPLETED YEAR MIGHT LOOK</t>
  </si>
  <si>
    <t>THE '5 YEARS' PAGE TOTALS THE COMPLETE COLLEGE FINANCIAL EXPERIENCE</t>
  </si>
  <si>
    <t>Scholarships</t>
  </si>
  <si>
    <t>ENTER SETUP INFORMATION HERE. IT WILL APPEAR ON ALL PAGES</t>
  </si>
  <si>
    <t>Enter the names of cash sources on page Yr1, cells E4 - E7   (A sample set is entered for you, but you can overwrite any of them that don't apply)</t>
  </si>
  <si>
    <t>Enter the names of cash uses on page Yr1, cells E10 - E16    (A sample set is entered for you, but you can overwrite any of them that don't apply)</t>
  </si>
  <si>
    <t>Enter the amount of cash you expect to spend in each month in cells F10:Q16</t>
  </si>
  <si>
    <t>Enter the amount of cash you expect to receive in each month in cells F4:Q8</t>
  </si>
  <si>
    <t>Column S shows how much you will receive or spend for the whole year.</t>
  </si>
  <si>
    <t>Note that the '12 Month Delta' starting on line 42 will repeat what you have written into the planning data (see above). 'Delta' is accounting speak  for 'difference' between what you planned and what actually happened.</t>
  </si>
  <si>
    <t>5 Year DELTA</t>
  </si>
  <si>
    <t>5 Year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</si>
</sst>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00_-;\-* #,##0.00_-;_-* &quot;-&quot;??_-;_-@_-"/>
    <numFmt numFmtId="165" formatCode="_(* #,##0_);_(* \(#,##0\);_(* &quot;-&quot;??_);_(@_)"/>
    <numFmt numFmtId="166" formatCode="[$-409]d\-mmm\-yy;@"/>
    <numFmt numFmtId="167" formatCode="_([$€-2]* #,##0.00_);_([$€-2]* \(#,##0.00\);_([$€-2]* &quot;-&quot;??_)"/>
    <numFmt numFmtId="168" formatCode="&quot;$&quot;#,##0\ ;\(&quot;$&quot;#,##0\)"/>
    <numFmt numFmtId="169" formatCode="###0.000_);[Red]\(###0.000\)"/>
  </numFmts>
  <fonts count="32" x14ac:knownFonts="1">
    <font>
      <sz val="11"/>
      <color theme="1"/>
      <name val="Calibri"/>
      <family val="2"/>
      <scheme val="minor"/>
    </font>
    <font>
      <sz val="12"/>
      <color theme="1"/>
      <name val="Calibri"/>
      <family val="2"/>
      <charset val="204"/>
      <scheme val="minor"/>
    </font>
    <font>
      <sz val="12"/>
      <color theme="1"/>
      <name val="Calibri"/>
      <family val="2"/>
      <scheme val="minor"/>
    </font>
    <font>
      <sz val="10"/>
      <name val="Arial"/>
    </font>
    <font>
      <b/>
      <i/>
      <sz val="14"/>
      <name val="Arial"/>
      <family val="2"/>
    </font>
    <font>
      <b/>
      <i/>
      <u/>
      <sz val="14"/>
      <name val="Arial"/>
      <family val="2"/>
    </font>
    <font>
      <sz val="8"/>
      <name val="Arial"/>
      <family val="2"/>
    </font>
    <font>
      <sz val="10"/>
      <color indexed="24"/>
      <name val="Courier New"/>
      <family val="3"/>
    </font>
    <font>
      <b/>
      <sz val="16"/>
      <name val="Times New Roman"/>
      <family val="1"/>
    </font>
    <font>
      <b/>
      <sz val="12"/>
      <name val="Arial"/>
      <family val="2"/>
    </font>
    <font>
      <b/>
      <sz val="12"/>
      <color indexed="24"/>
      <name val="Times New Roman"/>
      <family val="1"/>
    </font>
    <font>
      <sz val="10"/>
      <color indexed="24"/>
      <name val="Times New Roman"/>
      <family val="1"/>
    </font>
    <font>
      <sz val="11"/>
      <color theme="1"/>
      <name val="Calibri"/>
      <family val="2"/>
      <scheme val="minor"/>
    </font>
    <font>
      <u/>
      <sz val="11"/>
      <color theme="10"/>
      <name val="Calibri"/>
      <family val="2"/>
      <scheme val="minor"/>
    </font>
    <font>
      <u/>
      <sz val="11"/>
      <color theme="11"/>
      <name val="Calibri"/>
      <family val="2"/>
      <scheme val="minor"/>
    </font>
    <font>
      <b/>
      <i/>
      <u/>
      <sz val="14"/>
      <color rgb="FFFF0000"/>
      <name val="Arial"/>
      <charset val="204"/>
    </font>
    <font>
      <sz val="14"/>
      <color theme="1"/>
      <name val="Arial"/>
      <charset val="204"/>
    </font>
    <font>
      <b/>
      <i/>
      <sz val="18"/>
      <color theme="1"/>
      <name val="Arial"/>
      <charset val="204"/>
    </font>
    <font>
      <sz val="14"/>
      <name val="Arial"/>
    </font>
    <font>
      <b/>
      <sz val="14"/>
      <name val="Arial"/>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0"/>
      <color indexed="21"/>
      <name val="Arial"/>
      <family val="2"/>
    </font>
    <font>
      <b/>
      <i/>
      <u/>
      <sz val="16"/>
      <name val="Arial"/>
    </font>
    <font>
      <sz val="14"/>
      <color theme="1"/>
      <name val="Arial"/>
      <family val="2"/>
    </font>
    <font>
      <b/>
      <i/>
      <sz val="14"/>
      <color theme="1"/>
      <name val="Arial"/>
      <family val="2"/>
    </font>
    <font>
      <b/>
      <i/>
      <u/>
      <sz val="14"/>
      <color rgb="FFFF0000"/>
      <name val="Arial"/>
      <family val="2"/>
    </font>
  </fonts>
  <fills count="2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3" tint="0.79998168889431442"/>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s>
  <borders count="10">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double">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215">
    <xf numFmtId="0" fontId="0" fillId="0" borderId="0"/>
    <xf numFmtId="43" fontId="12" fillId="0" borderId="0" applyFont="0" applyFill="0" applyBorder="0" applyAlignment="0" applyProtection="0"/>
    <xf numFmtId="43" fontId="3"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0" fontId="7" fillId="0" borderId="0" applyFont="0" applyFill="0" applyBorder="0" applyAlignment="0" applyProtection="0"/>
    <xf numFmtId="167" fontId="3" fillId="0" borderId="0" applyFont="0" applyFill="0" applyBorder="0" applyAlignment="0" applyProtection="0"/>
    <xf numFmtId="2" fontId="7" fillId="0" borderId="0" applyFont="0" applyFill="0" applyBorder="0" applyAlignment="0" applyProtection="0"/>
    <xf numFmtId="38" fontId="6" fillId="2" borderId="0" applyNumberFormat="0" applyBorder="0" applyAlignment="0" applyProtection="0"/>
    <xf numFmtId="0" fontId="8" fillId="0" borderId="0"/>
    <xf numFmtId="0" fontId="9" fillId="0" borderId="1" applyNumberFormat="0" applyAlignment="0" applyProtection="0">
      <alignment horizontal="left" vertical="center"/>
    </xf>
    <xf numFmtId="0" fontId="9" fillId="0" borderId="2">
      <alignment horizontal="left" vertical="center"/>
    </xf>
    <xf numFmtId="0" fontId="10" fillId="0" borderId="0" applyNumberFormat="0" applyFill="0" applyBorder="0" applyAlignment="0" applyProtection="0"/>
    <xf numFmtId="0" fontId="11" fillId="0" borderId="0" applyNumberFormat="0" applyFill="0" applyBorder="0" applyAlignment="0" applyProtection="0"/>
    <xf numFmtId="10" fontId="6" fillId="3" borderId="3" applyNumberFormat="0" applyBorder="0" applyAlignment="0" applyProtection="0"/>
    <xf numFmtId="169" fontId="3" fillId="0" borderId="0"/>
    <xf numFmtId="0" fontId="3" fillId="0" borderId="0"/>
    <xf numFmtId="10" fontId="3" fillId="0" borderId="0" applyFont="0" applyFill="0" applyBorder="0" applyAlignment="0" applyProtection="0"/>
    <xf numFmtId="0" fontId="7" fillId="0" borderId="4" applyNumberFormat="0" applyFon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2" fillId="0" borderId="0"/>
    <xf numFmtId="164"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 fontId="20" fillId="5" borderId="8" applyNumberFormat="0" applyProtection="0">
      <alignment vertical="center"/>
    </xf>
    <xf numFmtId="4" fontId="21" fillId="6" borderId="8" applyNumberFormat="0" applyProtection="0">
      <alignment vertical="center"/>
    </xf>
    <xf numFmtId="4" fontId="20" fillId="6" borderId="8" applyNumberFormat="0" applyProtection="0">
      <alignment horizontal="left" vertical="center" indent="1"/>
    </xf>
    <xf numFmtId="0" fontId="20" fillId="6" borderId="8" applyNumberFormat="0" applyProtection="0">
      <alignment horizontal="left" vertical="top" indent="1"/>
    </xf>
    <xf numFmtId="4" fontId="20" fillId="7" borderId="0" applyNumberFormat="0" applyProtection="0">
      <alignment horizontal="left" vertical="center" indent="1"/>
    </xf>
    <xf numFmtId="4" fontId="22" fillId="8" borderId="8" applyNumberFormat="0" applyProtection="0">
      <alignment horizontal="right" vertical="center"/>
    </xf>
    <xf numFmtId="4" fontId="22" fillId="9" borderId="8" applyNumberFormat="0" applyProtection="0">
      <alignment horizontal="right" vertical="center"/>
    </xf>
    <xf numFmtId="4" fontId="22" fillId="10" borderId="8" applyNumberFormat="0" applyProtection="0">
      <alignment horizontal="right" vertical="center"/>
    </xf>
    <xf numFmtId="4" fontId="22" fillId="11" borderId="8" applyNumberFormat="0" applyProtection="0">
      <alignment horizontal="right" vertical="center"/>
    </xf>
    <xf numFmtId="4" fontId="22" fillId="12" borderId="8" applyNumberFormat="0" applyProtection="0">
      <alignment horizontal="right" vertical="center"/>
    </xf>
    <xf numFmtId="4" fontId="22" fillId="13" borderId="8" applyNumberFormat="0" applyProtection="0">
      <alignment horizontal="right" vertical="center"/>
    </xf>
    <xf numFmtId="4" fontId="22" fillId="14" borderId="8" applyNumberFormat="0" applyProtection="0">
      <alignment horizontal="right" vertical="center"/>
    </xf>
    <xf numFmtId="4" fontId="22" fillId="15" borderId="8" applyNumberFormat="0" applyProtection="0">
      <alignment horizontal="right" vertical="center"/>
    </xf>
    <xf numFmtId="4" fontId="22" fillId="16" borderId="8" applyNumberFormat="0" applyProtection="0">
      <alignment horizontal="right" vertical="center"/>
    </xf>
    <xf numFmtId="4" fontId="20" fillId="17" borderId="9" applyNumberFormat="0" applyProtection="0">
      <alignment horizontal="left" vertical="center" indent="1"/>
    </xf>
    <xf numFmtId="4" fontId="22" fillId="18" borderId="0" applyNumberFormat="0" applyProtection="0">
      <alignment horizontal="left" vertical="center" indent="1"/>
    </xf>
    <xf numFmtId="4" fontId="23" fillId="19" borderId="0" applyNumberFormat="0" applyProtection="0">
      <alignment horizontal="left" vertical="center" indent="1"/>
    </xf>
    <xf numFmtId="4" fontId="22" fillId="20" borderId="8" applyNumberFormat="0" applyProtection="0">
      <alignment horizontal="right" vertical="center"/>
    </xf>
    <xf numFmtId="4" fontId="22" fillId="18" borderId="0" applyNumberFormat="0" applyProtection="0">
      <alignment horizontal="left" vertical="center" indent="1"/>
    </xf>
    <xf numFmtId="4" fontId="22" fillId="7" borderId="0" applyNumberFormat="0" applyProtection="0">
      <alignment horizontal="left" vertical="center" indent="1"/>
    </xf>
    <xf numFmtId="0" fontId="3" fillId="19" borderId="8" applyNumberFormat="0" applyProtection="0">
      <alignment horizontal="left" vertical="center" indent="1"/>
    </xf>
    <xf numFmtId="0" fontId="3" fillId="19" borderId="8" applyNumberFormat="0" applyProtection="0">
      <alignment horizontal="left" vertical="top" indent="1"/>
    </xf>
    <xf numFmtId="0" fontId="3" fillId="7" borderId="8" applyNumberFormat="0" applyProtection="0">
      <alignment horizontal="left" vertical="center" indent="1"/>
    </xf>
    <xf numFmtId="0" fontId="3" fillId="7" borderId="8" applyNumberFormat="0" applyProtection="0">
      <alignment horizontal="left" vertical="top" indent="1"/>
    </xf>
    <xf numFmtId="0" fontId="3" fillId="21" borderId="8" applyNumberFormat="0" applyProtection="0">
      <alignment horizontal="left" vertical="center" indent="1"/>
    </xf>
    <xf numFmtId="0" fontId="3" fillId="21" borderId="8" applyNumberFormat="0" applyProtection="0">
      <alignment horizontal="left" vertical="top" indent="1"/>
    </xf>
    <xf numFmtId="0" fontId="3" fillId="22" borderId="8" applyNumberFormat="0" applyProtection="0">
      <alignment horizontal="left" vertical="center" indent="1"/>
    </xf>
    <xf numFmtId="0" fontId="3" fillId="22" borderId="8" applyNumberFormat="0" applyProtection="0">
      <alignment horizontal="left" vertical="top" indent="1"/>
    </xf>
    <xf numFmtId="4" fontId="22" fillId="3" borderId="8" applyNumberFormat="0" applyProtection="0">
      <alignment vertical="center"/>
    </xf>
    <xf numFmtId="4" fontId="24" fillId="3" borderId="8" applyNumberFormat="0" applyProtection="0">
      <alignment vertical="center"/>
    </xf>
    <xf numFmtId="4" fontId="22" fillId="3" borderId="8" applyNumberFormat="0" applyProtection="0">
      <alignment horizontal="left" vertical="center" indent="1"/>
    </xf>
    <xf numFmtId="0" fontId="22" fillId="3" borderId="8" applyNumberFormat="0" applyProtection="0">
      <alignment horizontal="left" vertical="top" indent="1"/>
    </xf>
    <xf numFmtId="4" fontId="22" fillId="18" borderId="8" applyNumberFormat="0" applyProtection="0">
      <alignment horizontal="right" vertical="center"/>
    </xf>
    <xf numFmtId="4" fontId="24" fillId="18" borderId="8" applyNumberFormat="0" applyProtection="0">
      <alignment horizontal="right" vertical="center"/>
    </xf>
    <xf numFmtId="4" fontId="22" fillId="20" borderId="8" applyNumberFormat="0" applyProtection="0">
      <alignment horizontal="left" vertical="center" indent="1"/>
    </xf>
    <xf numFmtId="0" fontId="22" fillId="7" borderId="8" applyNumberFormat="0" applyProtection="0">
      <alignment horizontal="left" vertical="top" indent="1"/>
    </xf>
    <xf numFmtId="4" fontId="25" fillId="23" borderId="0" applyNumberFormat="0" applyProtection="0">
      <alignment horizontal="left" vertical="center" indent="1"/>
    </xf>
    <xf numFmtId="4" fontId="26" fillId="18" borderId="8" applyNumberFormat="0" applyProtection="0">
      <alignment horizontal="right" vertical="center"/>
    </xf>
    <xf numFmtId="0" fontId="3"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58">
    <xf numFmtId="0" fontId="0" fillId="0" borderId="0" xfId="0"/>
    <xf numFmtId="166" fontId="5" fillId="4" borderId="0" xfId="16" applyNumberFormat="1" applyFont="1" applyFill="1" applyAlignment="1" applyProtection="1"/>
    <xf numFmtId="166" fontId="4" fillId="4" borderId="0" xfId="16" applyNumberFormat="1" applyFont="1" applyFill="1" applyAlignment="1" applyProtection="1"/>
    <xf numFmtId="166" fontId="15" fillId="4" borderId="0" xfId="16" applyNumberFormat="1" applyFont="1" applyFill="1" applyAlignment="1" applyProtection="1"/>
    <xf numFmtId="0" fontId="15" fillId="4" borderId="0" xfId="16" applyFont="1" applyFill="1" applyAlignment="1" applyProtection="1">
      <protection locked="0"/>
    </xf>
    <xf numFmtId="0" fontId="17" fillId="4" borderId="0" xfId="0" applyFont="1" applyFill="1" applyAlignment="1">
      <alignment horizontal="left" vertical="center"/>
    </xf>
    <xf numFmtId="0" fontId="16" fillId="4" borderId="0" xfId="0" applyFont="1" applyFill="1"/>
    <xf numFmtId="0" fontId="16" fillId="4" borderId="3" xfId="0" applyFont="1" applyFill="1" applyBorder="1" applyAlignment="1">
      <alignment horizontal="center" vertical="center"/>
    </xf>
    <xf numFmtId="0" fontId="16" fillId="4" borderId="3" xfId="0" applyFont="1" applyFill="1" applyBorder="1"/>
    <xf numFmtId="0" fontId="16" fillId="4" borderId="3" xfId="0" applyFont="1" applyFill="1" applyBorder="1" applyAlignment="1">
      <alignment horizontal="center" vertical="top"/>
    </xf>
    <xf numFmtId="0" fontId="16" fillId="4" borderId="0" xfId="0" applyFont="1" applyFill="1" applyAlignment="1">
      <alignment vertical="top"/>
    </xf>
    <xf numFmtId="0" fontId="16" fillId="4" borderId="0" xfId="0" applyFont="1" applyFill="1" applyAlignment="1">
      <alignment horizontal="center" vertical="center"/>
    </xf>
    <xf numFmtId="0" fontId="16" fillId="0" borderId="3" xfId="0" applyFont="1" applyFill="1" applyBorder="1" applyProtection="1">
      <protection locked="0"/>
    </xf>
    <xf numFmtId="0" fontId="16" fillId="0" borderId="3" xfId="0" applyFont="1" applyFill="1" applyBorder="1" applyAlignment="1" applyProtection="1">
      <alignment horizontal="left"/>
      <protection locked="0"/>
    </xf>
    <xf numFmtId="0" fontId="15" fillId="4" borderId="0" xfId="16" applyFont="1" applyFill="1" applyAlignment="1" applyProtection="1"/>
    <xf numFmtId="0" fontId="16" fillId="4" borderId="0" xfId="0" applyFont="1" applyFill="1" applyProtection="1"/>
    <xf numFmtId="0" fontId="18" fillId="4" borderId="0" xfId="16" applyFont="1" applyFill="1" applyProtection="1"/>
    <xf numFmtId="0" fontId="18" fillId="4" borderId="0" xfId="16" applyNumberFormat="1" applyFont="1" applyFill="1" applyProtection="1"/>
    <xf numFmtId="14" fontId="19" fillId="4" borderId="0" xfId="2" applyNumberFormat="1" applyFont="1" applyFill="1" applyAlignment="1" applyProtection="1">
      <alignment horizontal="left"/>
    </xf>
    <xf numFmtId="0" fontId="4" fillId="4" borderId="0" xfId="16" applyNumberFormat="1" applyFont="1" applyFill="1" applyProtection="1"/>
    <xf numFmtId="0" fontId="19" fillId="4" borderId="0" xfId="2" applyNumberFormat="1" applyFont="1" applyFill="1" applyAlignment="1" applyProtection="1">
      <alignment horizontal="center"/>
    </xf>
    <xf numFmtId="43" fontId="18" fillId="4" borderId="3" xfId="1" applyFont="1" applyFill="1" applyBorder="1" applyProtection="1"/>
    <xf numFmtId="165" fontId="18" fillId="4" borderId="3" xfId="2" applyNumberFormat="1" applyFont="1" applyFill="1" applyBorder="1" applyProtection="1"/>
    <xf numFmtId="165" fontId="18" fillId="4" borderId="7" xfId="2" applyNumberFormat="1" applyFont="1" applyFill="1" applyBorder="1" applyProtection="1"/>
    <xf numFmtId="165" fontId="18" fillId="4" borderId="6" xfId="2" applyNumberFormat="1" applyFont="1" applyFill="1" applyBorder="1" applyProtection="1"/>
    <xf numFmtId="43" fontId="19" fillId="4" borderId="0" xfId="1" applyFont="1" applyFill="1" applyProtection="1"/>
    <xf numFmtId="165" fontId="18" fillId="4" borderId="5" xfId="2" applyNumberFormat="1" applyFont="1" applyFill="1" applyBorder="1" applyProtection="1"/>
    <xf numFmtId="43" fontId="18" fillId="4" borderId="0" xfId="1" applyFont="1" applyFill="1" applyProtection="1"/>
    <xf numFmtId="0" fontId="19" fillId="4" borderId="0" xfId="16" applyFont="1" applyFill="1" applyProtection="1"/>
    <xf numFmtId="0" fontId="16" fillId="4" borderId="0" xfId="0" applyNumberFormat="1" applyFont="1" applyFill="1" applyProtection="1"/>
    <xf numFmtId="165" fontId="18" fillId="4" borderId="0" xfId="2" applyNumberFormat="1" applyFont="1" applyFill="1" applyBorder="1" applyProtection="1"/>
    <xf numFmtId="165" fontId="18" fillId="0" borderId="3" xfId="2" applyNumberFormat="1" applyFont="1" applyFill="1" applyBorder="1" applyProtection="1">
      <protection locked="0"/>
    </xf>
    <xf numFmtId="165" fontId="18" fillId="0" borderId="6" xfId="2" applyNumberFormat="1" applyFont="1" applyFill="1" applyBorder="1" applyProtection="1">
      <protection locked="0"/>
    </xf>
    <xf numFmtId="165" fontId="18" fillId="0" borderId="7" xfId="2" applyNumberFormat="1" applyFont="1" applyFill="1" applyBorder="1" applyProtection="1">
      <protection locked="0"/>
    </xf>
    <xf numFmtId="165" fontId="18" fillId="4" borderId="3" xfId="2" applyNumberFormat="1" applyFont="1" applyFill="1" applyBorder="1" applyProtection="1">
      <protection locked="0"/>
    </xf>
    <xf numFmtId="165" fontId="18" fillId="4" borderId="6" xfId="2" applyNumberFormat="1" applyFont="1" applyFill="1" applyBorder="1" applyProtection="1">
      <protection locked="0"/>
    </xf>
    <xf numFmtId="43" fontId="18" fillId="0" borderId="3" xfId="1" applyFont="1" applyFill="1" applyBorder="1" applyProtection="1">
      <protection locked="0"/>
    </xf>
    <xf numFmtId="43" fontId="18" fillId="4" borderId="0" xfId="1" applyFont="1" applyFill="1" applyProtection="1">
      <protection locked="0"/>
    </xf>
    <xf numFmtId="165" fontId="18" fillId="4" borderId="7" xfId="2" applyNumberFormat="1" applyFont="1" applyFill="1" applyBorder="1" applyProtection="1">
      <protection locked="0"/>
    </xf>
    <xf numFmtId="0" fontId="5" fillId="4" borderId="0" xfId="16" applyNumberFormat="1" applyFont="1" applyFill="1" applyAlignment="1" applyProtection="1">
      <alignment horizontal="right"/>
    </xf>
    <xf numFmtId="0" fontId="27" fillId="4" borderId="0" xfId="16" applyFont="1" applyFill="1"/>
    <xf numFmtId="0" fontId="5" fillId="4" borderId="0" xfId="16" applyFont="1" applyFill="1" applyAlignment="1" applyProtection="1"/>
    <xf numFmtId="0" fontId="5" fillId="4" borderId="0" xfId="16" applyFont="1" applyFill="1" applyAlignment="1" applyProtection="1">
      <alignment horizontal="center"/>
    </xf>
    <xf numFmtId="0" fontId="5" fillId="4" borderId="0" xfId="16" applyNumberFormat="1" applyFont="1" applyFill="1" applyAlignment="1" applyProtection="1"/>
    <xf numFmtId="0" fontId="5" fillId="4" borderId="0" xfId="16" applyNumberFormat="1" applyFont="1" applyFill="1" applyAlignment="1" applyProtection="1">
      <alignment horizontal="center"/>
    </xf>
    <xf numFmtId="0" fontId="5" fillId="4" borderId="0" xfId="16" applyNumberFormat="1" applyFont="1" applyFill="1" applyAlignment="1" applyProtection="1">
      <protection locked="0"/>
    </xf>
    <xf numFmtId="166" fontId="28" fillId="4" borderId="0" xfId="16" applyNumberFormat="1" applyFont="1" applyFill="1" applyAlignment="1" applyProtection="1"/>
    <xf numFmtId="14" fontId="5" fillId="4" borderId="0" xfId="2" applyNumberFormat="1" applyFont="1" applyFill="1" applyAlignment="1" applyProtection="1">
      <alignment horizontal="center"/>
    </xf>
    <xf numFmtId="0" fontId="0" fillId="4" borderId="0" xfId="0" applyFill="1"/>
    <xf numFmtId="0" fontId="30" fillId="4" borderId="0" xfId="0" applyFont="1" applyFill="1" applyProtection="1"/>
    <xf numFmtId="166" fontId="31" fillId="4" borderId="0" xfId="16" applyNumberFormat="1" applyFont="1" applyFill="1" applyAlignment="1" applyProtection="1"/>
    <xf numFmtId="0" fontId="16" fillId="4" borderId="3" xfId="0" applyFont="1" applyFill="1" applyBorder="1" applyAlignment="1">
      <alignment horizontal="left" vertical="top" wrapText="1"/>
    </xf>
    <xf numFmtId="0" fontId="29" fillId="4" borderId="3" xfId="0" applyFont="1" applyFill="1" applyBorder="1" applyAlignment="1">
      <alignment horizontal="left" wrapText="1"/>
    </xf>
    <xf numFmtId="0" fontId="16" fillId="4" borderId="3" xfId="0" applyFont="1" applyFill="1" applyBorder="1" applyAlignment="1">
      <alignment horizontal="left" wrapText="1"/>
    </xf>
    <xf numFmtId="0" fontId="29" fillId="4" borderId="3" xfId="0" applyFont="1" applyFill="1" applyBorder="1" applyAlignment="1">
      <alignment horizontal="left" vertical="top" wrapText="1"/>
    </xf>
    <xf numFmtId="0" fontId="5" fillId="4" borderId="0" xfId="16" applyFont="1" applyFill="1" applyAlignment="1" applyProtection="1">
      <alignment horizontal="left"/>
      <protection locked="0"/>
    </xf>
    <xf numFmtId="0" fontId="5" fillId="4" borderId="0" xfId="16" applyNumberFormat="1" applyFont="1" applyFill="1" applyAlignment="1" applyProtection="1">
      <alignment horizontal="right"/>
      <protection locked="0"/>
    </xf>
    <xf numFmtId="0" fontId="5" fillId="4" borderId="0" xfId="16" applyNumberFormat="1" applyFont="1" applyFill="1" applyAlignment="1" applyProtection="1">
      <alignment horizontal="left"/>
    </xf>
  </cellXfs>
  <cellStyles count="215">
    <cellStyle name="_Fleet Base" xfId="154"/>
    <cellStyle name="_Waxi Inv Analysis" xfId="155"/>
    <cellStyle name="Comma" xfId="1" builtinId="3"/>
    <cellStyle name="Comma 2" xfId="2"/>
    <cellStyle name="Comma 3" xfId="56"/>
    <cellStyle name="Comma0" xfId="3"/>
    <cellStyle name="Currency 2" xfId="156"/>
    <cellStyle name="Currency0" xfId="4"/>
    <cellStyle name="Date" xfId="5"/>
    <cellStyle name="Euro" xfId="6"/>
    <cellStyle name="Fixed" xfId="7"/>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Grey" xfId="8"/>
    <cellStyle name="header" xfId="9"/>
    <cellStyle name="Header1" xfId="10"/>
    <cellStyle name="Header2" xfId="11"/>
    <cellStyle name="Heading 1 2" xfId="12"/>
    <cellStyle name="Heading 2 2" xfId="13"/>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Input [yellow]" xfId="14"/>
    <cellStyle name="Normal" xfId="0" builtinId="0"/>
    <cellStyle name="Normal - Style1" xfId="15"/>
    <cellStyle name="Normal 2" xfId="16"/>
    <cellStyle name="Normal 3" xfId="55"/>
    <cellStyle name="Normal 4" xfId="153"/>
    <cellStyle name="Percent [2]" xfId="17"/>
    <cellStyle name="Percent 2" xfId="157"/>
    <cellStyle name="SAPBEXaggData" xfId="158"/>
    <cellStyle name="SAPBEXaggDataEmph" xfId="159"/>
    <cellStyle name="SAPBEXaggItem" xfId="160"/>
    <cellStyle name="SAPBEXaggItemX" xfId="161"/>
    <cellStyle name="SAPBEXchaText" xfId="162"/>
    <cellStyle name="SAPBEXexcBad7" xfId="163"/>
    <cellStyle name="SAPBEXexcBad8" xfId="164"/>
    <cellStyle name="SAPBEXexcBad9" xfId="165"/>
    <cellStyle name="SAPBEXexcCritical4" xfId="166"/>
    <cellStyle name="SAPBEXexcCritical5" xfId="167"/>
    <cellStyle name="SAPBEXexcCritical6" xfId="168"/>
    <cellStyle name="SAPBEXexcGood1" xfId="169"/>
    <cellStyle name="SAPBEXexcGood2" xfId="170"/>
    <cellStyle name="SAPBEXexcGood3" xfId="171"/>
    <cellStyle name="SAPBEXfilterDrill" xfId="172"/>
    <cellStyle name="SAPBEXfilterItem" xfId="173"/>
    <cellStyle name="SAPBEXfilterText" xfId="174"/>
    <cellStyle name="SAPBEXformats" xfId="175"/>
    <cellStyle name="SAPBEXheaderItem" xfId="176"/>
    <cellStyle name="SAPBEXheaderText" xfId="177"/>
    <cellStyle name="SAPBEXHLevel0" xfId="178"/>
    <cellStyle name="SAPBEXHLevel0X" xfId="179"/>
    <cellStyle name="SAPBEXHLevel1" xfId="180"/>
    <cellStyle name="SAPBEXHLevel1X" xfId="181"/>
    <cellStyle name="SAPBEXHLevel2" xfId="182"/>
    <cellStyle name="SAPBEXHLevel2X" xfId="183"/>
    <cellStyle name="SAPBEXHLevel3" xfId="184"/>
    <cellStyle name="SAPBEXHLevel3X" xfId="185"/>
    <cellStyle name="SAPBEXresData" xfId="186"/>
    <cellStyle name="SAPBEXresDataEmph" xfId="187"/>
    <cellStyle name="SAPBEXresItem" xfId="188"/>
    <cellStyle name="SAPBEXresItemX" xfId="189"/>
    <cellStyle name="SAPBEXstdData" xfId="190"/>
    <cellStyle name="SAPBEXstdDataEmph" xfId="191"/>
    <cellStyle name="SAPBEXstdItem" xfId="192"/>
    <cellStyle name="SAPBEXstdItemX" xfId="193"/>
    <cellStyle name="SAPBEXtitle" xfId="194"/>
    <cellStyle name="SAPBEXundefined" xfId="195"/>
    <cellStyle name="Style 1" xfId="196"/>
    <cellStyle name="Total 2" xfId="18"/>
  </cellStyles>
  <dxfs count="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roi-team.us" TargetMode="External"/><Relationship Id="rId2" Type="http://schemas.openxmlformats.org/officeDocument/2006/relationships/hyperlink" Target="#Home!A1"/><Relationship Id="rId1" Type="http://schemas.openxmlformats.org/officeDocument/2006/relationships/image" Target="../media/image1.jpg"/><Relationship Id="rId4" Type="http://schemas.openxmlformats.org/officeDocument/2006/relationships/image" Target="../media/image2.jpg"/></Relationships>
</file>

<file path=xl/drawings/_rels/drawing10.xml.rels><?xml version="1.0" encoding="UTF-8" standalone="yes"?>
<Relationships xmlns="http://schemas.openxmlformats.org/package/2006/relationships"><Relationship Id="rId2" Type="http://schemas.openxmlformats.org/officeDocument/2006/relationships/hyperlink" Target="#Home!B3"/><Relationship Id="rId1" Type="http://schemas.openxmlformats.org/officeDocument/2006/relationships/hyperlink" Target="#Yr5!B3"/></Relationships>
</file>

<file path=xl/drawings/_rels/drawing2.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image" Target="../media/image2.jpg"/><Relationship Id="rId1" Type="http://schemas.openxmlformats.org/officeDocument/2006/relationships/hyperlink" Target="http://roi-team.us" TargetMode="External"/><Relationship Id="rId4" Type="http://schemas.openxmlformats.org/officeDocument/2006/relationships/hyperlink" Target="#Instructions!B3"/></Relationships>
</file>

<file path=xl/drawings/_rels/drawing3.xml.rels><?xml version="1.0" encoding="UTF-8" standalone="yes"?>
<Relationships xmlns="http://schemas.openxmlformats.org/package/2006/relationships"><Relationship Id="rId2" Type="http://schemas.openxmlformats.org/officeDocument/2006/relationships/hyperlink" Target="#Example!B3"/><Relationship Id="rId1" Type="http://schemas.openxmlformats.org/officeDocument/2006/relationships/hyperlink" Target="#Home!B3"/></Relationships>
</file>

<file path=xl/drawings/_rels/drawing4.xml.rels><?xml version="1.0" encoding="UTF-8" standalone="yes"?>
<Relationships xmlns="http://schemas.openxmlformats.org/package/2006/relationships"><Relationship Id="rId3" Type="http://schemas.openxmlformats.org/officeDocument/2006/relationships/hyperlink" Target="#Home!B3"/><Relationship Id="rId2" Type="http://schemas.openxmlformats.org/officeDocument/2006/relationships/hyperlink" Target="#Yr1!B3"/><Relationship Id="rId1" Type="http://schemas.openxmlformats.org/officeDocument/2006/relationships/hyperlink" Target="#Instructions!B3"/></Relationships>
</file>

<file path=xl/drawings/_rels/drawing5.xml.rels><?xml version="1.0" encoding="UTF-8" standalone="yes"?>
<Relationships xmlns="http://schemas.openxmlformats.org/package/2006/relationships"><Relationship Id="rId3" Type="http://schemas.openxmlformats.org/officeDocument/2006/relationships/hyperlink" Target="#Home!B3"/><Relationship Id="rId2" Type="http://schemas.openxmlformats.org/officeDocument/2006/relationships/hyperlink" Target="#Yr2!B3"/><Relationship Id="rId1" Type="http://schemas.openxmlformats.org/officeDocument/2006/relationships/hyperlink" Target="#Example!B3"/></Relationships>
</file>

<file path=xl/drawings/_rels/drawing6.xml.rels><?xml version="1.0" encoding="UTF-8" standalone="yes"?>
<Relationships xmlns="http://schemas.openxmlformats.org/package/2006/relationships"><Relationship Id="rId3" Type="http://schemas.openxmlformats.org/officeDocument/2006/relationships/hyperlink" Target="#Home!B3"/><Relationship Id="rId2" Type="http://schemas.openxmlformats.org/officeDocument/2006/relationships/hyperlink" Target="#Yr3!F4"/><Relationship Id="rId1" Type="http://schemas.openxmlformats.org/officeDocument/2006/relationships/hyperlink" Target="#Yr1!B3"/></Relationships>
</file>

<file path=xl/drawings/_rels/drawing7.xml.rels><?xml version="1.0" encoding="UTF-8" standalone="yes"?>
<Relationships xmlns="http://schemas.openxmlformats.org/package/2006/relationships"><Relationship Id="rId3" Type="http://schemas.openxmlformats.org/officeDocument/2006/relationships/hyperlink" Target="#Home!B3"/><Relationship Id="rId2" Type="http://schemas.openxmlformats.org/officeDocument/2006/relationships/hyperlink" Target="#Yr4!B3"/><Relationship Id="rId1" Type="http://schemas.openxmlformats.org/officeDocument/2006/relationships/hyperlink" Target="#Yr2!B3"/></Relationships>
</file>

<file path=xl/drawings/_rels/drawing8.xml.rels><?xml version="1.0" encoding="UTF-8" standalone="yes"?>
<Relationships xmlns="http://schemas.openxmlformats.org/package/2006/relationships"><Relationship Id="rId3" Type="http://schemas.openxmlformats.org/officeDocument/2006/relationships/hyperlink" Target="#Home!B3"/><Relationship Id="rId2" Type="http://schemas.openxmlformats.org/officeDocument/2006/relationships/hyperlink" Target="#Yr5!B3"/><Relationship Id="rId1" Type="http://schemas.openxmlformats.org/officeDocument/2006/relationships/hyperlink" Target="#Yr3!B3"/></Relationships>
</file>

<file path=xl/drawings/_rels/drawing9.xml.rels><?xml version="1.0" encoding="UTF-8" standalone="yes"?>
<Relationships xmlns="http://schemas.openxmlformats.org/package/2006/relationships"><Relationship Id="rId3" Type="http://schemas.openxmlformats.org/officeDocument/2006/relationships/hyperlink" Target="#Home!B3"/><Relationship Id="rId2" Type="http://schemas.openxmlformats.org/officeDocument/2006/relationships/hyperlink" Target="#5Years!B3"/><Relationship Id="rId1" Type="http://schemas.openxmlformats.org/officeDocument/2006/relationships/hyperlink" Target="#Yr4!B3"/></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690562</xdr:colOff>
      <xdr:row>78</xdr:row>
      <xdr:rowOff>47624</xdr:rowOff>
    </xdr:to>
    <xdr:pic>
      <xdr:nvPicPr>
        <xdr:cNvPr id="15" name="Picture 14"/>
        <xdr:cNvPicPr>
          <a:picLocks noChangeAspect="1"/>
        </xdr:cNvPicPr>
      </xdr:nvPicPr>
      <xdr:blipFill>
        <a:blip xmlns:r="http://schemas.openxmlformats.org/officeDocument/2006/relationships" r:embed="rId1"/>
        <a:stretch>
          <a:fillRect/>
        </a:stretch>
      </xdr:blipFill>
      <xdr:spPr>
        <a:xfrm>
          <a:off x="0" y="0"/>
          <a:ext cx="20502562" cy="13668374"/>
        </a:xfrm>
        <a:prstGeom prst="rect">
          <a:avLst/>
        </a:prstGeom>
      </xdr:spPr>
    </xdr:pic>
    <xdr:clientData/>
  </xdr:twoCellAnchor>
  <xdr:twoCellAnchor>
    <xdr:from>
      <xdr:col>0</xdr:col>
      <xdr:colOff>672353</xdr:colOff>
      <xdr:row>2</xdr:row>
      <xdr:rowOff>61072</xdr:rowOff>
    </xdr:from>
    <xdr:to>
      <xdr:col>10</xdr:col>
      <xdr:colOff>56030</xdr:colOff>
      <xdr:row>8</xdr:row>
      <xdr:rowOff>10272</xdr:rowOff>
    </xdr:to>
    <xdr:grpSp>
      <xdr:nvGrpSpPr>
        <xdr:cNvPr id="14" name="Group 13"/>
        <xdr:cNvGrpSpPr/>
      </xdr:nvGrpSpPr>
      <xdr:grpSpPr>
        <a:xfrm>
          <a:off x="672353" y="434601"/>
          <a:ext cx="7041030" cy="1069789"/>
          <a:chOff x="482599" y="723900"/>
          <a:chExt cx="6867525" cy="1000125"/>
        </a:xfrm>
      </xdr:grpSpPr>
      <xdr:grpSp>
        <xdr:nvGrpSpPr>
          <xdr:cNvPr id="12" name="Group 11"/>
          <xdr:cNvGrpSpPr/>
        </xdr:nvGrpSpPr>
        <xdr:grpSpPr>
          <a:xfrm>
            <a:off x="466724" y="739775"/>
            <a:ext cx="6867525" cy="1000125"/>
            <a:chOff x="482599" y="736600"/>
            <a:chExt cx="10129281" cy="1016000"/>
          </a:xfrm>
        </xdr:grpSpPr>
        <xdr:sp macro="" textlink="">
          <xdr:nvSpPr>
            <xdr:cNvPr id="5" name="Rounded Rectangle 4"/>
            <xdr:cNvSpPr/>
          </xdr:nvSpPr>
          <xdr:spPr>
            <a:xfrm>
              <a:off x="527430" y="736600"/>
              <a:ext cx="10061035"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6" name="Rounded Rectangle 5"/>
            <xdr:cNvSpPr/>
          </xdr:nvSpPr>
          <xdr:spPr>
            <a:xfrm>
              <a:off x="482599" y="748414"/>
              <a:ext cx="10129281"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4" name="TextBox 3"/>
          <xdr:cNvSpPr txBox="1"/>
        </xdr:nvSpPr>
        <xdr:spPr>
          <a:xfrm>
            <a:off x="600391" y="808794"/>
            <a:ext cx="6532558" cy="818013"/>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College Cash Planner</a:t>
            </a:r>
          </a:p>
        </xdr:txBody>
      </xdr:sp>
    </xdr:grpSp>
    <xdr:clientData/>
  </xdr:twoCellAnchor>
  <xdr:twoCellAnchor>
    <xdr:from>
      <xdr:col>9</xdr:col>
      <xdr:colOff>135195</xdr:colOff>
      <xdr:row>34</xdr:row>
      <xdr:rowOff>56264</xdr:rowOff>
    </xdr:from>
    <xdr:to>
      <xdr:col>17</xdr:col>
      <xdr:colOff>56029</xdr:colOff>
      <xdr:row>40</xdr:row>
      <xdr:rowOff>5464</xdr:rowOff>
    </xdr:to>
    <xdr:grpSp>
      <xdr:nvGrpSpPr>
        <xdr:cNvPr id="7" name="Group 6"/>
        <xdr:cNvGrpSpPr/>
      </xdr:nvGrpSpPr>
      <xdr:grpSpPr>
        <a:xfrm>
          <a:off x="7026813" y="6406264"/>
          <a:ext cx="6046716" cy="1069788"/>
          <a:chOff x="3549771" y="4294372"/>
          <a:chExt cx="5936952" cy="1016000"/>
        </a:xfrm>
      </xdr:grpSpPr>
      <xdr:grpSp>
        <xdr:nvGrpSpPr>
          <xdr:cNvPr id="8" name="Group 7"/>
          <xdr:cNvGrpSpPr/>
        </xdr:nvGrpSpPr>
        <xdr:grpSpPr>
          <a:xfrm>
            <a:off x="3549771" y="4294372"/>
            <a:ext cx="5936952" cy="1016000"/>
            <a:chOff x="3288117" y="4306186"/>
            <a:chExt cx="6186083" cy="1016000"/>
          </a:xfrm>
        </xdr:grpSpPr>
        <xdr:sp macro="" textlink="">
          <xdr:nvSpPr>
            <xdr:cNvPr id="10" name="Rounded Rectangle 9"/>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11" name="Rounded Rectangle 10"/>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9" name="TextBox 8">
            <a:hlinkClick xmlns:r="http://schemas.openxmlformats.org/officeDocument/2006/relationships" r:id="rId2"/>
          </xdr:cNvPr>
          <xdr:cNvSpPr txBox="1"/>
        </xdr:nvSpPr>
        <xdr:spPr>
          <a:xfrm>
            <a:off x="4102100" y="4394200"/>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twoCellAnchor editAs="oneCell">
    <xdr:from>
      <xdr:col>12</xdr:col>
      <xdr:colOff>495300</xdr:colOff>
      <xdr:row>1</xdr:row>
      <xdr:rowOff>152400</xdr:rowOff>
    </xdr:from>
    <xdr:to>
      <xdr:col>16</xdr:col>
      <xdr:colOff>350158</xdr:colOff>
      <xdr:row>8</xdr:row>
      <xdr:rowOff>9978</xdr:rowOff>
    </xdr:to>
    <xdr:pic>
      <xdr:nvPicPr>
        <xdr:cNvPr id="16" name="Picture 15">
          <a:hlinkClick xmlns:r="http://schemas.openxmlformats.org/officeDocument/2006/relationships" r:id="rId3"/>
        </xdr:cNvPr>
        <xdr:cNvPicPr>
          <a:picLocks noChangeAspect="1"/>
        </xdr:cNvPicPr>
      </xdr:nvPicPr>
      <xdr:blipFill rotWithShape="1">
        <a:blip xmlns:r="http://schemas.openxmlformats.org/officeDocument/2006/relationships" r:embed="rId4">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0401300" y="330200"/>
          <a:ext cx="3156858" cy="110217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1</xdr:rowOff>
    </xdr:from>
    <xdr:ext cx="3791323" cy="2801470"/>
    <xdr:sp macro="" textlink="">
      <xdr:nvSpPr>
        <xdr:cNvPr id="2" name="TextBox 1"/>
        <xdr:cNvSpPr txBox="1"/>
      </xdr:nvSpPr>
      <xdr:spPr>
        <a:xfrm>
          <a:off x="392206" y="1270001"/>
          <a:ext cx="3791323" cy="2801470"/>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600"/>
            </a:spcAft>
          </a:pPr>
          <a:r>
            <a:rPr lang="en-US" sz="1800">
              <a:latin typeface="Arial"/>
              <a:cs typeface="Arial"/>
            </a:rPr>
            <a:t>This page summarizes your financial plan. Based on your estimates for each year, it totals the income and expenditures expected and actually spent.</a:t>
          </a:r>
        </a:p>
        <a:p>
          <a:pPr>
            <a:spcAft>
              <a:spcPts val="600"/>
            </a:spcAft>
          </a:pPr>
          <a:r>
            <a:rPr lang="en-US" sz="1800">
              <a:latin typeface="Arial"/>
              <a:cs typeface="Arial"/>
            </a:rPr>
            <a:t>Don't get discouraged if it gives you bad news. That is how you learn and improve... it's all about the future - YOUR future!</a:t>
          </a:r>
        </a:p>
      </xdr:txBody>
    </xdr:sp>
    <xdr:clientData/>
  </xdr:oneCellAnchor>
  <xdr:twoCellAnchor>
    <xdr:from>
      <xdr:col>0</xdr:col>
      <xdr:colOff>1</xdr:colOff>
      <xdr:row>0</xdr:row>
      <xdr:rowOff>168084</xdr:rowOff>
    </xdr:from>
    <xdr:to>
      <xdr:col>14</xdr:col>
      <xdr:colOff>317501</xdr:colOff>
      <xdr:row>0</xdr:row>
      <xdr:rowOff>875970</xdr:rowOff>
    </xdr:to>
    <xdr:grpSp>
      <xdr:nvGrpSpPr>
        <xdr:cNvPr id="3" name="Group 2"/>
        <xdr:cNvGrpSpPr/>
      </xdr:nvGrpSpPr>
      <xdr:grpSpPr>
        <a:xfrm>
          <a:off x="1" y="168084"/>
          <a:ext cx="13652500" cy="707886"/>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Five Year Results</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9" name="TextBox 8">
              <a:hlinkClick xmlns:r="http://schemas.openxmlformats.org/officeDocument/2006/relationships" r:id="rId2"/>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1</xdr:rowOff>
    </xdr:from>
    <xdr:to>
      <xdr:col>5</xdr:col>
      <xdr:colOff>1154</xdr:colOff>
      <xdr:row>18</xdr:row>
      <xdr:rowOff>31750</xdr:rowOff>
    </xdr:to>
    <xdr:grpSp>
      <xdr:nvGrpSpPr>
        <xdr:cNvPr id="4" name="Group 3"/>
        <xdr:cNvGrpSpPr/>
      </xdr:nvGrpSpPr>
      <xdr:grpSpPr>
        <a:xfrm>
          <a:off x="6835588" y="1270001"/>
          <a:ext cx="6780713" cy="4140573"/>
          <a:chOff x="7810500" y="1270000"/>
          <a:chExt cx="7748154" cy="4803167"/>
        </a:xfrm>
      </xdr:grpSpPr>
      <xdr:sp macro="" textlink="">
        <xdr:nvSpPr>
          <xdr:cNvPr id="25" name="TextBox 24"/>
          <xdr:cNvSpPr txBox="1"/>
        </xdr:nvSpPr>
        <xdr:spPr>
          <a:xfrm>
            <a:off x="7810500" y="1270000"/>
            <a:ext cx="7748154" cy="4803167"/>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publications and tools for entrepreneurs and business students.</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pic>
        <xdr:nvPicPr>
          <xdr:cNvPr id="26" name="Picture 25">
            <a:hlinkClick xmlns:r="http://schemas.openxmlformats.org/officeDocument/2006/relationships" r:id="rId1"/>
          </xdr:cNvPr>
          <xdr:cNvPicPr>
            <a:picLocks noChangeAspect="1"/>
          </xdr:cNvPicPr>
        </xdr:nvPicPr>
        <xdr:blipFill rotWithShape="1">
          <a:blip xmlns:r="http://schemas.openxmlformats.org/officeDocument/2006/relationships" r:embed="rId2">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0222661" y="2616343"/>
            <a:ext cx="3475910" cy="1491893"/>
          </a:xfrm>
          <a:prstGeom prst="rect">
            <a:avLst/>
          </a:prstGeom>
        </xdr:spPr>
      </xdr:pic>
    </xdr:grpSp>
    <xdr:clientData/>
  </xdr:twoCellAnchor>
  <xdr:twoCellAnchor>
    <xdr:from>
      <xdr:col>1</xdr:col>
      <xdr:colOff>0</xdr:colOff>
      <xdr:row>1</xdr:row>
      <xdr:rowOff>5192</xdr:rowOff>
    </xdr:from>
    <xdr:to>
      <xdr:col>2</xdr:col>
      <xdr:colOff>0</xdr:colOff>
      <xdr:row>28</xdr:row>
      <xdr:rowOff>0</xdr:rowOff>
    </xdr:to>
    <xdr:sp macro="" textlink="">
      <xdr:nvSpPr>
        <xdr:cNvPr id="27" name="TextBox 26"/>
        <xdr:cNvSpPr txBox="1"/>
      </xdr:nvSpPr>
      <xdr:spPr>
        <a:xfrm>
          <a:off x="444500" y="1275192"/>
          <a:ext cx="6921500" cy="5932058"/>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spcAft>
              <a:spcPts val="600"/>
            </a:spcAft>
            <a:buFontTx/>
            <a:buNone/>
            <a:defRPr sz="1000"/>
          </a:pPr>
          <a:r>
            <a:rPr lang="en-US" sz="1800" b="0" i="0" u="none" strike="noStrike" baseline="0">
              <a:solidFill>
                <a:srgbClr val="0D0F11"/>
              </a:solidFill>
              <a:latin typeface="Arial"/>
              <a:ea typeface="+mn-ea"/>
              <a:cs typeface="Arial"/>
            </a:rPr>
            <a:t>Got everything under control as you head off to new adventures? Not so fast...</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It is very common in today's financial environment to end up buried in debt for years, living hand-to-mouth, avoiding or employing bankruptcy courts. How does this happen to well-meaning young adults?</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There are many reasons for avoiding financial discipline:</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I'll never have enough money anyway...</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I want to study fun stuff, like parties and basket weaving. I plan to live forever, and there will always be time to catch up...</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Easy come, easy go...</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Etc...</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 have some bad news and some good news for you. The bad news is that you will be thirty years old, then 40 years old, then fifty years old, and then even old enough to retire some day. That's also the good news, if you are smart enough to prepare yourself.</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You're off to college - good start!</a:t>
          </a:r>
        </a:p>
        <a:p>
          <a:pPr marL="800100" lvl="1" indent="-342900" algn="l" rtl="0">
            <a:buFont typeface="+mj-lt"/>
            <a:buAutoNum type="arabicPeriod"/>
            <a:defRPr sz="1000"/>
          </a:pPr>
          <a:endParaRPr lang="en-US" sz="1800" b="0" i="0" u="none" strike="noStrike" baseline="0">
            <a:solidFill>
              <a:srgbClr val="0D0F11"/>
            </a:solidFill>
            <a:latin typeface="Arial"/>
            <a:ea typeface="+mn-ea"/>
            <a:cs typeface="Arial"/>
          </a:endParaRPr>
        </a:p>
      </xdr:txBody>
    </xdr:sp>
    <xdr:clientData/>
  </xdr:twoCellAnchor>
  <xdr:twoCellAnchor>
    <xdr:from>
      <xdr:col>0</xdr:col>
      <xdr:colOff>0</xdr:colOff>
      <xdr:row>0</xdr:row>
      <xdr:rowOff>158750</xdr:rowOff>
    </xdr:from>
    <xdr:to>
      <xdr:col>5</xdr:col>
      <xdr:colOff>3175</xdr:colOff>
      <xdr:row>0</xdr:row>
      <xdr:rowOff>866636</xdr:rowOff>
    </xdr:to>
    <xdr:grpSp>
      <xdr:nvGrpSpPr>
        <xdr:cNvPr id="28" name="Group 27"/>
        <xdr:cNvGrpSpPr/>
      </xdr:nvGrpSpPr>
      <xdr:grpSpPr>
        <a:xfrm>
          <a:off x="0" y="158750"/>
          <a:ext cx="13618322" cy="707886"/>
          <a:chOff x="0" y="158750"/>
          <a:chExt cx="14303375" cy="707886"/>
        </a:xfrm>
      </xdr:grpSpPr>
      <xdr:grpSp>
        <xdr:nvGrpSpPr>
          <xdr:cNvPr id="29" name="Group 28"/>
          <xdr:cNvGrpSpPr/>
        </xdr:nvGrpSpPr>
        <xdr:grpSpPr>
          <a:xfrm>
            <a:off x="0" y="158750"/>
            <a:ext cx="14303375" cy="707886"/>
            <a:chOff x="0" y="0"/>
            <a:chExt cx="14303375" cy="707886"/>
          </a:xfrm>
        </xdr:grpSpPr>
        <xdr:sp macro="" textlink="">
          <xdr:nvSpPr>
            <xdr:cNvPr id="31" name="TextBox 30"/>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Manage Your College Cash Flow</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32" name="Group 31"/>
            <xdr:cNvGrpSpPr/>
          </xdr:nvGrpSpPr>
          <xdr:grpSpPr>
            <a:xfrm>
              <a:off x="10302875" y="0"/>
              <a:ext cx="4000500" cy="603250"/>
              <a:chOff x="1231900" y="2944298"/>
              <a:chExt cx="4330700" cy="719667"/>
            </a:xfrm>
          </xdr:grpSpPr>
          <xdr:grpSp>
            <xdr:nvGrpSpPr>
              <xdr:cNvPr id="33" name="Group 32"/>
              <xdr:cNvGrpSpPr/>
            </xdr:nvGrpSpPr>
            <xdr:grpSpPr>
              <a:xfrm>
                <a:off x="1231900" y="2944298"/>
                <a:ext cx="4330700" cy="719667"/>
                <a:chOff x="1231900" y="3987800"/>
                <a:chExt cx="4330700" cy="719667"/>
              </a:xfrm>
            </xdr:grpSpPr>
            <xdr:sp macro="" textlink="">
              <xdr:nvSpPr>
                <xdr:cNvPr id="37" name="Left-Right Arrow 36"/>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8" name="Group 37"/>
                <xdr:cNvGrpSpPr/>
              </xdr:nvGrpSpPr>
              <xdr:grpSpPr>
                <a:xfrm>
                  <a:off x="1231900" y="3987800"/>
                  <a:ext cx="4330700" cy="719667"/>
                  <a:chOff x="1231900" y="3987800"/>
                  <a:chExt cx="4330700" cy="863600"/>
                </a:xfrm>
              </xdr:grpSpPr>
              <xdr:sp macro="" textlink="">
                <xdr:nvSpPr>
                  <xdr:cNvPr id="39" name="Left-Right Arrow 38"/>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0" name="Straight Connector 39"/>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1" name="Straight Connector 40"/>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4" name="TextBox 33">
                <a:hlinkClick xmlns:r="http://schemas.openxmlformats.org/officeDocument/2006/relationships" r:id="rId3"/>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35" name="TextBox 34">
                <a:hlinkClick xmlns:r="http://schemas.openxmlformats.org/officeDocument/2006/relationships" r:id="rId4"/>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36" name="TextBox 35"/>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sp macro="" textlink="">
        <xdr:nvSpPr>
          <xdr:cNvPr id="30" name="Rectangle 29"/>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3791323" cy="5528235"/>
    <xdr:sp macro="" textlink="">
      <xdr:nvSpPr>
        <xdr:cNvPr id="2" name="TextBox 1"/>
        <xdr:cNvSpPr txBox="1"/>
      </xdr:nvSpPr>
      <xdr:spPr>
        <a:xfrm>
          <a:off x="392206" y="1270000"/>
          <a:ext cx="3791323" cy="5528235"/>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600"/>
            </a:spcAft>
          </a:pPr>
          <a:r>
            <a:rPr lang="en-US" sz="1800">
              <a:latin typeface="Arial"/>
              <a:cs typeface="Arial"/>
            </a:rPr>
            <a:t>NOTE: Write</a:t>
          </a:r>
          <a:r>
            <a:rPr lang="en-US" sz="1800" baseline="0">
              <a:latin typeface="Arial"/>
              <a:cs typeface="Arial"/>
            </a:rPr>
            <a:t> only in WHITE cells. Blue shaded cells contain the formulae that make this workbook calculate correctly. </a:t>
          </a:r>
        </a:p>
        <a:p>
          <a:pPr>
            <a:spcAft>
              <a:spcPts val="600"/>
            </a:spcAft>
          </a:pPr>
          <a:r>
            <a:rPr lang="en-US" sz="1800" baseline="0">
              <a:latin typeface="Arial"/>
              <a:cs typeface="Arial"/>
            </a:rPr>
            <a:t>Each page of this workbook, and the workbook itself, are protected to avoid overwriting formulae, but without a password in case you want to modify them - and assuming you know how.</a:t>
          </a:r>
        </a:p>
        <a:p>
          <a:pPr>
            <a:spcAft>
              <a:spcPts val="600"/>
            </a:spcAft>
          </a:pPr>
          <a:r>
            <a:rPr lang="en-US" sz="1800">
              <a:latin typeface="Arial"/>
              <a:cs typeface="Arial"/>
            </a:rPr>
            <a:t>Follow the steps on this page</a:t>
          </a:r>
          <a:r>
            <a:rPr lang="en-US" sz="1800" baseline="0">
              <a:latin typeface="Arial"/>
              <a:cs typeface="Arial"/>
            </a:rPr>
            <a:t> to plan year by year or even four (or five) years simultaneously. Revise and update as required, but track your actual spending month by month - it's a good discipline with a great payback.</a:t>
          </a:r>
        </a:p>
        <a:p>
          <a:pPr>
            <a:spcAft>
              <a:spcPts val="600"/>
            </a:spcAft>
          </a:pPr>
          <a:r>
            <a:rPr lang="en-US" sz="1800" baseline="0">
              <a:latin typeface="Arial"/>
              <a:cs typeface="Arial"/>
            </a:rPr>
            <a:t>These instructions are repeated on each page.</a:t>
          </a:r>
          <a:endParaRPr lang="en-US" sz="1800">
            <a:latin typeface="Arial"/>
            <a:cs typeface="Arial"/>
          </a:endParaRPr>
        </a:p>
      </xdr:txBody>
    </xdr:sp>
    <xdr:clientData/>
  </xdr:oneCellAnchor>
  <xdr:twoCellAnchor>
    <xdr:from>
      <xdr:col>0</xdr:col>
      <xdr:colOff>0</xdr:colOff>
      <xdr:row>0</xdr:row>
      <xdr:rowOff>158750</xdr:rowOff>
    </xdr:from>
    <xdr:to>
      <xdr:col>6</xdr:col>
      <xdr:colOff>606425</xdr:colOff>
      <xdr:row>0</xdr:row>
      <xdr:rowOff>866636</xdr:rowOff>
    </xdr:to>
    <xdr:grpSp>
      <xdr:nvGrpSpPr>
        <xdr:cNvPr id="6" name="Group 5"/>
        <xdr:cNvGrpSpPr/>
      </xdr:nvGrpSpPr>
      <xdr:grpSpPr>
        <a:xfrm>
          <a:off x="0" y="158750"/>
          <a:ext cx="13679954" cy="707886"/>
          <a:chOff x="0" y="0"/>
          <a:chExt cx="14303375" cy="707886"/>
        </a:xfrm>
      </xdr:grpSpPr>
      <xdr:sp macro="" textlink="">
        <xdr:nvSpPr>
          <xdr:cNvPr id="8" name="TextBox 7"/>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Instructions</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3" name="TextBox 12">
              <a:hlinkClick xmlns:r="http://schemas.openxmlformats.org/officeDocument/2006/relationships" r:id="rId1"/>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3791323" cy="3922060"/>
    <xdr:sp macro="" textlink="">
      <xdr:nvSpPr>
        <xdr:cNvPr id="16" name="TextBox 15"/>
        <xdr:cNvSpPr txBox="1"/>
      </xdr:nvSpPr>
      <xdr:spPr>
        <a:xfrm>
          <a:off x="392206" y="1270000"/>
          <a:ext cx="3791323" cy="3922060"/>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600"/>
            </a:spcAft>
          </a:pPr>
          <a:r>
            <a:rPr lang="en-US" sz="1800">
              <a:latin typeface="Arial"/>
              <a:cs typeface="Arial"/>
            </a:rPr>
            <a:t>In this example you'll notice the obvious: plans can help to estimate the future but cannot predict it. That's why the 'Delta' (difference) section shows overspending</a:t>
          </a:r>
          <a:r>
            <a:rPr lang="en-US" sz="1800" baseline="0">
              <a:latin typeface="Arial"/>
              <a:cs typeface="Arial"/>
            </a:rPr>
            <a:t> (red) and underspending (black).</a:t>
          </a:r>
        </a:p>
        <a:p>
          <a:pPr>
            <a:spcAft>
              <a:spcPts val="600"/>
            </a:spcAft>
          </a:pPr>
          <a:r>
            <a:rPr lang="en-US" sz="1800">
              <a:latin typeface="Arial"/>
              <a:cs typeface="Arial"/>
            </a:rPr>
            <a:t>But</a:t>
          </a:r>
          <a:r>
            <a:rPr lang="en-US" sz="1800" baseline="0">
              <a:latin typeface="Arial"/>
              <a:cs typeface="Arial"/>
            </a:rPr>
            <a:t> with experience our ability to predict improves, and as we develop a habit of tracking our finances from time to time we will get a sense of control, recognizing our earning power and the wealth we are accumulating and the debt we are paying down.</a:t>
          </a:r>
          <a:endParaRPr lang="en-US" sz="1800">
            <a:latin typeface="Arial"/>
            <a:cs typeface="Arial"/>
          </a:endParaRPr>
        </a:p>
      </xdr:txBody>
    </xdr:sp>
    <xdr:clientData/>
  </xdr:oneCellAnchor>
  <xdr:twoCellAnchor>
    <xdr:from>
      <xdr:col>0</xdr:col>
      <xdr:colOff>0</xdr:colOff>
      <xdr:row>0</xdr:row>
      <xdr:rowOff>158750</xdr:rowOff>
    </xdr:from>
    <xdr:to>
      <xdr:col>15</xdr:col>
      <xdr:colOff>114300</xdr:colOff>
      <xdr:row>0</xdr:row>
      <xdr:rowOff>866636</xdr:rowOff>
    </xdr:to>
    <xdr:grpSp>
      <xdr:nvGrpSpPr>
        <xdr:cNvPr id="17" name="Group 16"/>
        <xdr:cNvGrpSpPr/>
      </xdr:nvGrpSpPr>
      <xdr:grpSpPr>
        <a:xfrm>
          <a:off x="0" y="158750"/>
          <a:ext cx="13654741" cy="707886"/>
          <a:chOff x="0" y="0"/>
          <a:chExt cx="14303375" cy="707886"/>
        </a:xfrm>
      </xdr:grpSpPr>
      <xdr:sp macro="" textlink="">
        <xdr:nvSpPr>
          <xdr:cNvPr id="18" name="TextBox 17"/>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Example</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19" name="Group 18"/>
          <xdr:cNvGrpSpPr/>
        </xdr:nvGrpSpPr>
        <xdr:grpSpPr>
          <a:xfrm>
            <a:off x="10302875" y="0"/>
            <a:ext cx="4000500" cy="603250"/>
            <a:chOff x="1231900" y="2944298"/>
            <a:chExt cx="4330700" cy="719667"/>
          </a:xfrm>
        </xdr:grpSpPr>
        <xdr:grpSp>
          <xdr:nvGrpSpPr>
            <xdr:cNvPr id="20" name="Group 19"/>
            <xdr:cNvGrpSpPr/>
          </xdr:nvGrpSpPr>
          <xdr:grpSpPr>
            <a:xfrm>
              <a:off x="1231900" y="2944298"/>
              <a:ext cx="4330700" cy="719667"/>
              <a:chOff x="1231900" y="3987800"/>
              <a:chExt cx="4330700" cy="719667"/>
            </a:xfrm>
          </xdr:grpSpPr>
          <xdr:sp macro="" textlink="">
            <xdr:nvSpPr>
              <xdr:cNvPr id="24" name="Left-Right Arrow 2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5" name="Group 24"/>
              <xdr:cNvGrpSpPr/>
            </xdr:nvGrpSpPr>
            <xdr:grpSpPr>
              <a:xfrm>
                <a:off x="1231900" y="3987800"/>
                <a:ext cx="4330700" cy="719667"/>
                <a:chOff x="1231900" y="3987800"/>
                <a:chExt cx="4330700" cy="863600"/>
              </a:xfrm>
            </xdr:grpSpPr>
            <xdr:sp macro="" textlink="">
              <xdr:nvSpPr>
                <xdr:cNvPr id="26" name="Left-Right Arrow 2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7" name="Straight Connector 2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8" name="Straight Connector 2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1" name="TextBox 2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2" name="TextBox 21">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23" name="TextBox 22">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1269999</xdr:rowOff>
    </xdr:from>
    <xdr:ext cx="3791323" cy="10029265"/>
    <xdr:sp macro="" textlink="">
      <xdr:nvSpPr>
        <xdr:cNvPr id="2" name="TextBox 1"/>
        <xdr:cNvSpPr txBox="1"/>
      </xdr:nvSpPr>
      <xdr:spPr>
        <a:xfrm>
          <a:off x="392206" y="1269999"/>
          <a:ext cx="3791323" cy="10029265"/>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1200"/>
            </a:spcAft>
          </a:pPr>
          <a:r>
            <a:rPr lang="en-US" sz="1400">
              <a:latin typeface="Arial"/>
              <a:cs typeface="Arial"/>
            </a:rPr>
            <a:t>NOTE: Write</a:t>
          </a:r>
          <a:r>
            <a:rPr lang="en-US" sz="1400" baseline="0">
              <a:latin typeface="Arial"/>
              <a:cs typeface="Arial"/>
            </a:rPr>
            <a:t> only in WHITE cells. Blue shaded cells contain the formulae that make this workbook calculate correctly. Each page of this workbook, and the workbook itself, are protected to avoid overwriting formulae.</a:t>
          </a:r>
          <a:endParaRPr lang="en-US" sz="1400">
            <a:latin typeface="Arial"/>
            <a:cs typeface="Arial"/>
          </a:endParaRPr>
        </a:p>
        <a:p>
          <a:pPr>
            <a:spcAft>
              <a:spcPts val="1200"/>
            </a:spcAft>
          </a:pPr>
          <a:r>
            <a:rPr lang="en-US" sz="1400">
              <a:latin typeface="Arial"/>
              <a:cs typeface="Arial"/>
            </a:rPr>
            <a:t>Enter the names of cash sources and cash uses in cells E4 - E7   (A sample set is entered for you, but you can overwrite any of them that don't apply)	</a:t>
          </a:r>
        </a:p>
        <a:p>
          <a:pPr>
            <a:spcAft>
              <a:spcPts val="1200"/>
            </a:spcAft>
          </a:pPr>
          <a:r>
            <a:rPr lang="en-US" sz="1400">
              <a:latin typeface="Arial"/>
              <a:cs typeface="Arial"/>
            </a:rPr>
            <a:t>ENTER PLANNING DATA PRIOR TO THE START OF THE YEAR </a:t>
          </a:r>
        </a:p>
        <a:p>
          <a:pPr>
            <a:spcAft>
              <a:spcPts val="1200"/>
            </a:spcAft>
          </a:pPr>
          <a:r>
            <a:rPr lang="en-US" sz="1400">
              <a:latin typeface="Arial"/>
              <a:cs typeface="Arial"/>
            </a:rPr>
            <a:t>Enter the amount of cash you expect to spend in each month in cells E10:Q16</a:t>
          </a:r>
        </a:p>
        <a:p>
          <a:pPr>
            <a:spcAft>
              <a:spcPts val="1200"/>
            </a:spcAft>
          </a:pPr>
          <a:r>
            <a:rPr lang="en-US" sz="1400">
              <a:latin typeface="Arial"/>
              <a:cs typeface="Arial"/>
            </a:rPr>
            <a:t>Enter the amount of cash you expect to receive in each month in cells E4:Q8REVIEW THE TOTALS		</a:t>
          </a:r>
        </a:p>
        <a:p>
          <a:pPr>
            <a:spcAft>
              <a:spcPts val="1200"/>
            </a:spcAft>
          </a:pPr>
          <a:r>
            <a:rPr lang="en-US" sz="1400">
              <a:latin typeface="Arial"/>
              <a:cs typeface="Arial"/>
            </a:rPr>
            <a:t>Line 19 will show how much cash you will have left over at the end of each month. Nagative numbers mean you won't have enough and need to find additional sources.</a:t>
          </a:r>
        </a:p>
        <a:p>
          <a:pPr>
            <a:spcAft>
              <a:spcPts val="1200"/>
            </a:spcAft>
          </a:pPr>
          <a:r>
            <a:rPr lang="en-US" sz="1400">
              <a:latin typeface="Arial"/>
              <a:cs typeface="Arial"/>
            </a:rPr>
            <a:t>Line 20 will show how the excess or deficit builds up over the course of the year.</a:t>
          </a:r>
        </a:p>
        <a:p>
          <a:pPr>
            <a:spcAft>
              <a:spcPts val="1200"/>
            </a:spcAft>
          </a:pPr>
          <a:r>
            <a:rPr lang="en-US" sz="1400">
              <a:latin typeface="Arial"/>
              <a:cs typeface="Arial"/>
            </a:rPr>
            <a:t>Column S shows how much you will receive or spend for the whole year.</a:t>
          </a:r>
        </a:p>
        <a:p>
          <a:pPr>
            <a:spcAft>
              <a:spcPts val="1200"/>
            </a:spcAft>
          </a:pPr>
          <a:r>
            <a:rPr lang="en-US" sz="1400">
              <a:latin typeface="Arial"/>
              <a:cs typeface="Arial"/>
            </a:rPr>
            <a:t>Note that the '12 Month Delta' starting on line 42 will repeat what you have written into the planning data (see above). 'Delta' is accounting speak for 'difference' between what you planned and what actually happened.	</a:t>
          </a:r>
        </a:p>
        <a:p>
          <a:pPr>
            <a:spcAft>
              <a:spcPts val="1200"/>
            </a:spcAft>
          </a:pPr>
          <a:r>
            <a:rPr lang="en-US" sz="1400">
              <a:latin typeface="Arial"/>
              <a:cs typeface="Arial"/>
            </a:rPr>
            <a:t>IF your plan shows you going deeper in the hole each month, now is the time to fix it!</a:t>
          </a:r>
        </a:p>
        <a:p>
          <a:pPr>
            <a:spcAft>
              <a:spcPts val="1200"/>
            </a:spcAft>
          </a:pPr>
          <a:r>
            <a:rPr lang="en-US" sz="1400">
              <a:latin typeface="Arial"/>
              <a:cs typeface="Arial"/>
            </a:rPr>
            <a:t>AT THE END OF EACH MONTH, FILL IN THE ACTUALS</a:t>
          </a:r>
        </a:p>
        <a:p>
          <a:pPr>
            <a:spcAft>
              <a:spcPts val="1200"/>
            </a:spcAft>
          </a:pPr>
          <a:r>
            <a:rPr lang="en-US" sz="1400">
              <a:latin typeface="Arial"/>
              <a:cs typeface="Arial"/>
            </a:rPr>
            <a:t>Receipts</a:t>
          </a:r>
          <a:r>
            <a:rPr lang="en-US" sz="1400" baseline="0">
              <a:latin typeface="Arial"/>
              <a:cs typeface="Arial"/>
            </a:rPr>
            <a:t> on lines</a:t>
          </a:r>
          <a:r>
            <a:rPr lang="en-US" sz="1400">
              <a:latin typeface="Arial"/>
              <a:cs typeface="Arial"/>
            </a:rPr>
            <a:t> 23 - 26</a:t>
          </a:r>
        </a:p>
        <a:p>
          <a:pPr>
            <a:spcAft>
              <a:spcPts val="1200"/>
            </a:spcAft>
          </a:pPr>
          <a:r>
            <a:rPr lang="en-US" sz="1400">
              <a:latin typeface="Arial"/>
              <a:cs typeface="Arial"/>
            </a:rPr>
            <a:t>Expenditures on lines 29 - 35</a:t>
          </a:r>
        </a:p>
        <a:p>
          <a:pPr>
            <a:spcAft>
              <a:spcPts val="1200"/>
            </a:spcAft>
          </a:pPr>
          <a:r>
            <a:rPr lang="en-US" sz="1400">
              <a:latin typeface="Arial"/>
              <a:cs typeface="Arial"/>
            </a:rPr>
            <a:t>The differences between planned and actual spending will appear on lines 42 - 54.	</a:t>
          </a:r>
        </a:p>
      </xdr:txBody>
    </xdr:sp>
    <xdr:clientData/>
  </xdr:oneCellAnchor>
  <xdr:twoCellAnchor>
    <xdr:from>
      <xdr:col>0</xdr:col>
      <xdr:colOff>0</xdr:colOff>
      <xdr:row>0</xdr:row>
      <xdr:rowOff>158750</xdr:rowOff>
    </xdr:from>
    <xdr:to>
      <xdr:col>15</xdr:col>
      <xdr:colOff>114300</xdr:colOff>
      <xdr:row>0</xdr:row>
      <xdr:rowOff>866636</xdr:rowOff>
    </xdr:to>
    <xdr:grpSp>
      <xdr:nvGrpSpPr>
        <xdr:cNvPr id="3" name="Group 2"/>
        <xdr:cNvGrpSpPr/>
      </xdr:nvGrpSpPr>
      <xdr:grpSpPr>
        <a:xfrm>
          <a:off x="0" y="158750"/>
          <a:ext cx="13654741" cy="707886"/>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1</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158750</xdr:rowOff>
    </xdr:from>
    <xdr:to>
      <xdr:col>15</xdr:col>
      <xdr:colOff>114300</xdr:colOff>
      <xdr:row>0</xdr:row>
      <xdr:rowOff>866636</xdr:rowOff>
    </xdr:to>
    <xdr:grpSp>
      <xdr:nvGrpSpPr>
        <xdr:cNvPr id="3" name="Group 2"/>
        <xdr:cNvGrpSpPr/>
      </xdr:nvGrpSpPr>
      <xdr:grpSpPr>
        <a:xfrm>
          <a:off x="0" y="158750"/>
          <a:ext cx="13654741" cy="707886"/>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2</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oneCellAnchor>
    <xdr:from>
      <xdr:col>1</xdr:col>
      <xdr:colOff>0</xdr:colOff>
      <xdr:row>1</xdr:row>
      <xdr:rowOff>0</xdr:rowOff>
    </xdr:from>
    <xdr:ext cx="3791323" cy="10029265"/>
    <xdr:sp macro="" textlink="">
      <xdr:nvSpPr>
        <xdr:cNvPr id="15" name="TextBox 14"/>
        <xdr:cNvSpPr txBox="1"/>
      </xdr:nvSpPr>
      <xdr:spPr>
        <a:xfrm>
          <a:off x="392206" y="1270000"/>
          <a:ext cx="3791323" cy="10029265"/>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1200"/>
            </a:spcAft>
          </a:pPr>
          <a:r>
            <a:rPr lang="en-US" sz="1400">
              <a:latin typeface="Arial"/>
              <a:cs typeface="Arial"/>
            </a:rPr>
            <a:t>NOTE: Write</a:t>
          </a:r>
          <a:r>
            <a:rPr lang="en-US" sz="1400" baseline="0">
              <a:latin typeface="Arial"/>
              <a:cs typeface="Arial"/>
            </a:rPr>
            <a:t> only in WHITE cells. Blue shaded cells contain the formulae that make this workbook calculate correctly. Each page of this workbook, and the workbook itself, are protected to avoid overwriting formulae.</a:t>
          </a:r>
          <a:endParaRPr lang="en-US" sz="1400">
            <a:latin typeface="Arial"/>
            <a:cs typeface="Arial"/>
          </a:endParaRPr>
        </a:p>
        <a:p>
          <a:pPr>
            <a:spcAft>
              <a:spcPts val="1200"/>
            </a:spcAft>
          </a:pPr>
          <a:r>
            <a:rPr lang="en-US" sz="1400">
              <a:latin typeface="Arial"/>
              <a:cs typeface="Arial"/>
            </a:rPr>
            <a:t>Enter the names of cash sources and cash uses in cells E4 - E7   (A sample set is entered for you, but you can overwrite any of them that don't apply)	</a:t>
          </a:r>
        </a:p>
        <a:p>
          <a:pPr>
            <a:spcAft>
              <a:spcPts val="1200"/>
            </a:spcAft>
          </a:pPr>
          <a:r>
            <a:rPr lang="en-US" sz="1400">
              <a:latin typeface="Arial"/>
              <a:cs typeface="Arial"/>
            </a:rPr>
            <a:t>ENTER PLANNING DATA PRIOR TO THE START OF THE YEAR </a:t>
          </a:r>
        </a:p>
        <a:p>
          <a:pPr>
            <a:spcAft>
              <a:spcPts val="1200"/>
            </a:spcAft>
          </a:pPr>
          <a:r>
            <a:rPr lang="en-US" sz="1400">
              <a:latin typeface="Arial"/>
              <a:cs typeface="Arial"/>
            </a:rPr>
            <a:t>Enter the amount of cash you expect to spend in each month in cells E10:Q16</a:t>
          </a:r>
        </a:p>
        <a:p>
          <a:pPr>
            <a:spcAft>
              <a:spcPts val="1200"/>
            </a:spcAft>
          </a:pPr>
          <a:r>
            <a:rPr lang="en-US" sz="1400">
              <a:latin typeface="Arial"/>
              <a:cs typeface="Arial"/>
            </a:rPr>
            <a:t>Enter the amount of cash you expect to receive in each month in cells E4:Q8REVIEW THE TOTALS		</a:t>
          </a:r>
        </a:p>
        <a:p>
          <a:pPr>
            <a:spcAft>
              <a:spcPts val="1200"/>
            </a:spcAft>
          </a:pPr>
          <a:r>
            <a:rPr lang="en-US" sz="1400">
              <a:latin typeface="Arial"/>
              <a:cs typeface="Arial"/>
            </a:rPr>
            <a:t>Line 19 will show how much cash you will have left over at the end of each month. Nagative numbers mean you won't have enough and need to find additional sources.</a:t>
          </a:r>
        </a:p>
        <a:p>
          <a:pPr>
            <a:spcAft>
              <a:spcPts val="1200"/>
            </a:spcAft>
          </a:pPr>
          <a:r>
            <a:rPr lang="en-US" sz="1400">
              <a:latin typeface="Arial"/>
              <a:cs typeface="Arial"/>
            </a:rPr>
            <a:t>Line 20 will show how the excess or deficit builds up over the course of the year.</a:t>
          </a:r>
        </a:p>
        <a:p>
          <a:pPr>
            <a:spcAft>
              <a:spcPts val="1200"/>
            </a:spcAft>
          </a:pPr>
          <a:r>
            <a:rPr lang="en-US" sz="1400">
              <a:latin typeface="Arial"/>
              <a:cs typeface="Arial"/>
            </a:rPr>
            <a:t>Column S shows how much you will receive or spend for the whole year.</a:t>
          </a:r>
        </a:p>
        <a:p>
          <a:pPr>
            <a:spcAft>
              <a:spcPts val="1200"/>
            </a:spcAft>
          </a:pPr>
          <a:r>
            <a:rPr lang="en-US" sz="1400">
              <a:latin typeface="Arial"/>
              <a:cs typeface="Arial"/>
            </a:rPr>
            <a:t>Note that the '12 Month Delta' starting on line 42 will repeat what you have written into the planning data (see above). 'Delta' is accounting speak for 'difference' between what you planned and what actually happened.	</a:t>
          </a:r>
        </a:p>
        <a:p>
          <a:pPr>
            <a:spcAft>
              <a:spcPts val="1200"/>
            </a:spcAft>
          </a:pPr>
          <a:r>
            <a:rPr lang="en-US" sz="1400">
              <a:latin typeface="Arial"/>
              <a:cs typeface="Arial"/>
            </a:rPr>
            <a:t>IF your plan shows you going deeper in the hole each month, now is the time to fix it!</a:t>
          </a:r>
        </a:p>
        <a:p>
          <a:pPr>
            <a:spcAft>
              <a:spcPts val="1200"/>
            </a:spcAft>
          </a:pPr>
          <a:r>
            <a:rPr lang="en-US" sz="1400">
              <a:latin typeface="Arial"/>
              <a:cs typeface="Arial"/>
            </a:rPr>
            <a:t>AT THE END OF EACH MONTH, FILL IN THE ACTUALS</a:t>
          </a:r>
        </a:p>
        <a:p>
          <a:pPr>
            <a:spcAft>
              <a:spcPts val="1200"/>
            </a:spcAft>
          </a:pPr>
          <a:r>
            <a:rPr lang="en-US" sz="1400">
              <a:latin typeface="Arial"/>
              <a:cs typeface="Arial"/>
            </a:rPr>
            <a:t>Receipts</a:t>
          </a:r>
          <a:r>
            <a:rPr lang="en-US" sz="1400" baseline="0">
              <a:latin typeface="Arial"/>
              <a:cs typeface="Arial"/>
            </a:rPr>
            <a:t> on lines</a:t>
          </a:r>
          <a:r>
            <a:rPr lang="en-US" sz="1400">
              <a:latin typeface="Arial"/>
              <a:cs typeface="Arial"/>
            </a:rPr>
            <a:t> 23 - 26</a:t>
          </a:r>
        </a:p>
        <a:p>
          <a:pPr>
            <a:spcAft>
              <a:spcPts val="1200"/>
            </a:spcAft>
          </a:pPr>
          <a:r>
            <a:rPr lang="en-US" sz="1400">
              <a:latin typeface="Arial"/>
              <a:cs typeface="Arial"/>
            </a:rPr>
            <a:t>Expenditures on lines 29 - 35</a:t>
          </a:r>
        </a:p>
        <a:p>
          <a:pPr>
            <a:spcAft>
              <a:spcPts val="1200"/>
            </a:spcAft>
          </a:pPr>
          <a:r>
            <a:rPr lang="en-US" sz="1400">
              <a:latin typeface="Arial"/>
              <a:cs typeface="Arial"/>
            </a:rPr>
            <a:t>The differences between planned and actual spending will appear on lines 42 - 54.	</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158750</xdr:rowOff>
    </xdr:from>
    <xdr:to>
      <xdr:col>15</xdr:col>
      <xdr:colOff>114300</xdr:colOff>
      <xdr:row>0</xdr:row>
      <xdr:rowOff>866636</xdr:rowOff>
    </xdr:to>
    <xdr:grpSp>
      <xdr:nvGrpSpPr>
        <xdr:cNvPr id="3" name="Group 2"/>
        <xdr:cNvGrpSpPr/>
      </xdr:nvGrpSpPr>
      <xdr:grpSpPr>
        <a:xfrm>
          <a:off x="0" y="158750"/>
          <a:ext cx="13654741" cy="707886"/>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3</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oneCellAnchor>
    <xdr:from>
      <xdr:col>1</xdr:col>
      <xdr:colOff>0</xdr:colOff>
      <xdr:row>1</xdr:row>
      <xdr:rowOff>0</xdr:rowOff>
    </xdr:from>
    <xdr:ext cx="3791323" cy="10029265"/>
    <xdr:sp macro="" textlink="">
      <xdr:nvSpPr>
        <xdr:cNvPr id="15" name="TextBox 14"/>
        <xdr:cNvSpPr txBox="1"/>
      </xdr:nvSpPr>
      <xdr:spPr>
        <a:xfrm>
          <a:off x="392206" y="1270000"/>
          <a:ext cx="3791323" cy="10029265"/>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1200"/>
            </a:spcAft>
          </a:pPr>
          <a:r>
            <a:rPr lang="en-US" sz="1400">
              <a:latin typeface="Arial"/>
              <a:cs typeface="Arial"/>
            </a:rPr>
            <a:t>NOTE: Write</a:t>
          </a:r>
          <a:r>
            <a:rPr lang="en-US" sz="1400" baseline="0">
              <a:latin typeface="Arial"/>
              <a:cs typeface="Arial"/>
            </a:rPr>
            <a:t> only in WHITE cells. Blue shaded cells contain the formulae that make this workbook calculate correctly. Each page of this workbook, and the workbook itself, are protected to avoid overwriting formulae.</a:t>
          </a:r>
          <a:endParaRPr lang="en-US" sz="1400">
            <a:latin typeface="Arial"/>
            <a:cs typeface="Arial"/>
          </a:endParaRPr>
        </a:p>
        <a:p>
          <a:pPr>
            <a:spcAft>
              <a:spcPts val="1200"/>
            </a:spcAft>
          </a:pPr>
          <a:r>
            <a:rPr lang="en-US" sz="1400">
              <a:latin typeface="Arial"/>
              <a:cs typeface="Arial"/>
            </a:rPr>
            <a:t>Enter the names of cash sources and cash uses in cells E4 - E7   (A sample set is entered for you, but you can overwrite any of them that don't apply)	</a:t>
          </a:r>
        </a:p>
        <a:p>
          <a:pPr>
            <a:spcAft>
              <a:spcPts val="1200"/>
            </a:spcAft>
          </a:pPr>
          <a:r>
            <a:rPr lang="en-US" sz="1400">
              <a:latin typeface="Arial"/>
              <a:cs typeface="Arial"/>
            </a:rPr>
            <a:t>ENTER PLANNING DATA PRIOR TO THE START OF THE YEAR </a:t>
          </a:r>
        </a:p>
        <a:p>
          <a:pPr>
            <a:spcAft>
              <a:spcPts val="1200"/>
            </a:spcAft>
          </a:pPr>
          <a:r>
            <a:rPr lang="en-US" sz="1400">
              <a:latin typeface="Arial"/>
              <a:cs typeface="Arial"/>
            </a:rPr>
            <a:t>Enter the amount of cash you expect to spend in each month in cells E10:Q16</a:t>
          </a:r>
        </a:p>
        <a:p>
          <a:pPr>
            <a:spcAft>
              <a:spcPts val="1200"/>
            </a:spcAft>
          </a:pPr>
          <a:r>
            <a:rPr lang="en-US" sz="1400">
              <a:latin typeface="Arial"/>
              <a:cs typeface="Arial"/>
            </a:rPr>
            <a:t>Enter the amount of cash you expect to receive in each month in cells E4:Q8REVIEW THE TOTALS		</a:t>
          </a:r>
        </a:p>
        <a:p>
          <a:pPr>
            <a:spcAft>
              <a:spcPts val="1200"/>
            </a:spcAft>
          </a:pPr>
          <a:r>
            <a:rPr lang="en-US" sz="1400">
              <a:latin typeface="Arial"/>
              <a:cs typeface="Arial"/>
            </a:rPr>
            <a:t>Line 19 will show how much cash you will have left over at the end of each month. Nagative numbers mean you won't have enough and need to find additional sources.</a:t>
          </a:r>
        </a:p>
        <a:p>
          <a:pPr>
            <a:spcAft>
              <a:spcPts val="1200"/>
            </a:spcAft>
          </a:pPr>
          <a:r>
            <a:rPr lang="en-US" sz="1400">
              <a:latin typeface="Arial"/>
              <a:cs typeface="Arial"/>
            </a:rPr>
            <a:t>Line 20 will show how the excess or deficit builds up over the course of the year.</a:t>
          </a:r>
        </a:p>
        <a:p>
          <a:pPr>
            <a:spcAft>
              <a:spcPts val="1200"/>
            </a:spcAft>
          </a:pPr>
          <a:r>
            <a:rPr lang="en-US" sz="1400">
              <a:latin typeface="Arial"/>
              <a:cs typeface="Arial"/>
            </a:rPr>
            <a:t>Column S shows how much you will receive or spend for the whole year.</a:t>
          </a:r>
        </a:p>
        <a:p>
          <a:pPr>
            <a:spcAft>
              <a:spcPts val="1200"/>
            </a:spcAft>
          </a:pPr>
          <a:r>
            <a:rPr lang="en-US" sz="1400">
              <a:latin typeface="Arial"/>
              <a:cs typeface="Arial"/>
            </a:rPr>
            <a:t>Note that the '12 Month Delta' starting on line 42 will repeat what you have written into the planning data (see above). 'Delta' is accounting speak for 'difference' between what you planned and what actually happened.	</a:t>
          </a:r>
        </a:p>
        <a:p>
          <a:pPr>
            <a:spcAft>
              <a:spcPts val="1200"/>
            </a:spcAft>
          </a:pPr>
          <a:r>
            <a:rPr lang="en-US" sz="1400">
              <a:latin typeface="Arial"/>
              <a:cs typeface="Arial"/>
            </a:rPr>
            <a:t>IF your plan shows you going deeper in the hole each month, now is the time to fix it!</a:t>
          </a:r>
        </a:p>
        <a:p>
          <a:pPr>
            <a:spcAft>
              <a:spcPts val="1200"/>
            </a:spcAft>
          </a:pPr>
          <a:r>
            <a:rPr lang="en-US" sz="1400">
              <a:latin typeface="Arial"/>
              <a:cs typeface="Arial"/>
            </a:rPr>
            <a:t>AT THE END OF EACH MONTH, FILL IN THE ACTUALS</a:t>
          </a:r>
        </a:p>
        <a:p>
          <a:pPr>
            <a:spcAft>
              <a:spcPts val="1200"/>
            </a:spcAft>
          </a:pPr>
          <a:r>
            <a:rPr lang="en-US" sz="1400">
              <a:latin typeface="Arial"/>
              <a:cs typeface="Arial"/>
            </a:rPr>
            <a:t>Receipts</a:t>
          </a:r>
          <a:r>
            <a:rPr lang="en-US" sz="1400" baseline="0">
              <a:latin typeface="Arial"/>
              <a:cs typeface="Arial"/>
            </a:rPr>
            <a:t> on lines</a:t>
          </a:r>
          <a:r>
            <a:rPr lang="en-US" sz="1400">
              <a:latin typeface="Arial"/>
              <a:cs typeface="Arial"/>
            </a:rPr>
            <a:t> 23 - 26</a:t>
          </a:r>
        </a:p>
        <a:p>
          <a:pPr>
            <a:spcAft>
              <a:spcPts val="1200"/>
            </a:spcAft>
          </a:pPr>
          <a:r>
            <a:rPr lang="en-US" sz="1400">
              <a:latin typeface="Arial"/>
              <a:cs typeface="Arial"/>
            </a:rPr>
            <a:t>Expenditures on lines 29 - 35</a:t>
          </a:r>
        </a:p>
        <a:p>
          <a:pPr>
            <a:spcAft>
              <a:spcPts val="1200"/>
            </a:spcAft>
          </a:pPr>
          <a:r>
            <a:rPr lang="en-US" sz="1400">
              <a:latin typeface="Arial"/>
              <a:cs typeface="Arial"/>
            </a:rPr>
            <a:t>The differences between planned and actual spending will appear on lines 42 - 54.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158750</xdr:rowOff>
    </xdr:from>
    <xdr:to>
      <xdr:col>15</xdr:col>
      <xdr:colOff>114300</xdr:colOff>
      <xdr:row>0</xdr:row>
      <xdr:rowOff>866636</xdr:rowOff>
    </xdr:to>
    <xdr:grpSp>
      <xdr:nvGrpSpPr>
        <xdr:cNvPr id="3" name="Group 2"/>
        <xdr:cNvGrpSpPr/>
      </xdr:nvGrpSpPr>
      <xdr:grpSpPr>
        <a:xfrm>
          <a:off x="0" y="158750"/>
          <a:ext cx="13654741" cy="707886"/>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4</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oneCellAnchor>
    <xdr:from>
      <xdr:col>1</xdr:col>
      <xdr:colOff>0</xdr:colOff>
      <xdr:row>1</xdr:row>
      <xdr:rowOff>0</xdr:rowOff>
    </xdr:from>
    <xdr:ext cx="3791323" cy="10029265"/>
    <xdr:sp macro="" textlink="">
      <xdr:nvSpPr>
        <xdr:cNvPr id="15" name="TextBox 14"/>
        <xdr:cNvSpPr txBox="1"/>
      </xdr:nvSpPr>
      <xdr:spPr>
        <a:xfrm>
          <a:off x="392206" y="1270000"/>
          <a:ext cx="3791323" cy="10029265"/>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1200"/>
            </a:spcAft>
          </a:pPr>
          <a:r>
            <a:rPr lang="en-US" sz="1400">
              <a:latin typeface="Arial"/>
              <a:cs typeface="Arial"/>
            </a:rPr>
            <a:t>NOTE: Write</a:t>
          </a:r>
          <a:r>
            <a:rPr lang="en-US" sz="1400" baseline="0">
              <a:latin typeface="Arial"/>
              <a:cs typeface="Arial"/>
            </a:rPr>
            <a:t> only in WHITE cells. Blue shaded cells contain the formulae that make this workbook calculate correctly. Each page of this workbook, and the workbook itself, are protected to avoid overwriting formulae.</a:t>
          </a:r>
          <a:endParaRPr lang="en-US" sz="1400">
            <a:latin typeface="Arial"/>
            <a:cs typeface="Arial"/>
          </a:endParaRPr>
        </a:p>
        <a:p>
          <a:pPr>
            <a:spcAft>
              <a:spcPts val="1200"/>
            </a:spcAft>
          </a:pPr>
          <a:r>
            <a:rPr lang="en-US" sz="1400">
              <a:latin typeface="Arial"/>
              <a:cs typeface="Arial"/>
            </a:rPr>
            <a:t>Enter the names of cash sources and cash uses in cells E4 - E7   (A sample set is entered for you, but you can overwrite any of them that don't apply)	</a:t>
          </a:r>
        </a:p>
        <a:p>
          <a:pPr>
            <a:spcAft>
              <a:spcPts val="1200"/>
            </a:spcAft>
          </a:pPr>
          <a:r>
            <a:rPr lang="en-US" sz="1400">
              <a:latin typeface="Arial"/>
              <a:cs typeface="Arial"/>
            </a:rPr>
            <a:t>ENTER PLANNING DATA PRIOR TO THE START OF THE YEAR </a:t>
          </a:r>
        </a:p>
        <a:p>
          <a:pPr>
            <a:spcAft>
              <a:spcPts val="1200"/>
            </a:spcAft>
          </a:pPr>
          <a:r>
            <a:rPr lang="en-US" sz="1400">
              <a:latin typeface="Arial"/>
              <a:cs typeface="Arial"/>
            </a:rPr>
            <a:t>Enter the amount of cash you expect to spend in each month in cells E10:Q16</a:t>
          </a:r>
        </a:p>
        <a:p>
          <a:pPr>
            <a:spcAft>
              <a:spcPts val="1200"/>
            </a:spcAft>
          </a:pPr>
          <a:r>
            <a:rPr lang="en-US" sz="1400">
              <a:latin typeface="Arial"/>
              <a:cs typeface="Arial"/>
            </a:rPr>
            <a:t>Enter the amount of cash you expect to receive in each month in cells E4:Q8REVIEW THE TOTALS		</a:t>
          </a:r>
        </a:p>
        <a:p>
          <a:pPr>
            <a:spcAft>
              <a:spcPts val="1200"/>
            </a:spcAft>
          </a:pPr>
          <a:r>
            <a:rPr lang="en-US" sz="1400">
              <a:latin typeface="Arial"/>
              <a:cs typeface="Arial"/>
            </a:rPr>
            <a:t>Line 19 will show how much cash you will have left over at the end of each month. Nagative numbers mean you won't have enough and need to find additional sources.</a:t>
          </a:r>
        </a:p>
        <a:p>
          <a:pPr>
            <a:spcAft>
              <a:spcPts val="1200"/>
            </a:spcAft>
          </a:pPr>
          <a:r>
            <a:rPr lang="en-US" sz="1400">
              <a:latin typeface="Arial"/>
              <a:cs typeface="Arial"/>
            </a:rPr>
            <a:t>Line 20 will show how the excess or deficit builds up over the course of the year.</a:t>
          </a:r>
        </a:p>
        <a:p>
          <a:pPr>
            <a:spcAft>
              <a:spcPts val="1200"/>
            </a:spcAft>
          </a:pPr>
          <a:r>
            <a:rPr lang="en-US" sz="1400">
              <a:latin typeface="Arial"/>
              <a:cs typeface="Arial"/>
            </a:rPr>
            <a:t>Column S shows how much you will receive or spend for the whole year.</a:t>
          </a:r>
        </a:p>
        <a:p>
          <a:pPr>
            <a:spcAft>
              <a:spcPts val="1200"/>
            </a:spcAft>
          </a:pPr>
          <a:r>
            <a:rPr lang="en-US" sz="1400">
              <a:latin typeface="Arial"/>
              <a:cs typeface="Arial"/>
            </a:rPr>
            <a:t>Note that the '12 Month Delta' starting on line 42 will repeat what you have written into the planning data (see above). 'Delta' is accounting speak for 'difference' between what you planned and what actually happened.	</a:t>
          </a:r>
        </a:p>
        <a:p>
          <a:pPr>
            <a:spcAft>
              <a:spcPts val="1200"/>
            </a:spcAft>
          </a:pPr>
          <a:r>
            <a:rPr lang="en-US" sz="1400">
              <a:latin typeface="Arial"/>
              <a:cs typeface="Arial"/>
            </a:rPr>
            <a:t>IF your plan shows you going deeper in the hole each month, now is the time to fix it!</a:t>
          </a:r>
        </a:p>
        <a:p>
          <a:pPr>
            <a:spcAft>
              <a:spcPts val="1200"/>
            </a:spcAft>
          </a:pPr>
          <a:r>
            <a:rPr lang="en-US" sz="1400">
              <a:latin typeface="Arial"/>
              <a:cs typeface="Arial"/>
            </a:rPr>
            <a:t>AT THE END OF EACH MONTH, FILL IN THE ACTUALS</a:t>
          </a:r>
        </a:p>
        <a:p>
          <a:pPr>
            <a:spcAft>
              <a:spcPts val="1200"/>
            </a:spcAft>
          </a:pPr>
          <a:r>
            <a:rPr lang="en-US" sz="1400">
              <a:latin typeface="Arial"/>
              <a:cs typeface="Arial"/>
            </a:rPr>
            <a:t>Receipts</a:t>
          </a:r>
          <a:r>
            <a:rPr lang="en-US" sz="1400" baseline="0">
              <a:latin typeface="Arial"/>
              <a:cs typeface="Arial"/>
            </a:rPr>
            <a:t> on lines</a:t>
          </a:r>
          <a:r>
            <a:rPr lang="en-US" sz="1400">
              <a:latin typeface="Arial"/>
              <a:cs typeface="Arial"/>
            </a:rPr>
            <a:t> 23 - 26</a:t>
          </a:r>
        </a:p>
        <a:p>
          <a:pPr>
            <a:spcAft>
              <a:spcPts val="1200"/>
            </a:spcAft>
          </a:pPr>
          <a:r>
            <a:rPr lang="en-US" sz="1400">
              <a:latin typeface="Arial"/>
              <a:cs typeface="Arial"/>
            </a:rPr>
            <a:t>Expenditures on lines 29 - 35</a:t>
          </a:r>
        </a:p>
        <a:p>
          <a:pPr>
            <a:spcAft>
              <a:spcPts val="1200"/>
            </a:spcAft>
          </a:pPr>
          <a:r>
            <a:rPr lang="en-US" sz="1400">
              <a:latin typeface="Arial"/>
              <a:cs typeface="Arial"/>
            </a:rPr>
            <a:t>The differences between planned and actual spending will appear on lines 42 - 54.	</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158750</xdr:rowOff>
    </xdr:from>
    <xdr:to>
      <xdr:col>15</xdr:col>
      <xdr:colOff>114300</xdr:colOff>
      <xdr:row>0</xdr:row>
      <xdr:rowOff>866636</xdr:rowOff>
    </xdr:to>
    <xdr:grpSp>
      <xdr:nvGrpSpPr>
        <xdr:cNvPr id="3" name="Group 2"/>
        <xdr:cNvGrpSpPr/>
      </xdr:nvGrpSpPr>
      <xdr:grpSpPr>
        <a:xfrm>
          <a:off x="0" y="158750"/>
          <a:ext cx="13654741" cy="707886"/>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5</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2592"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oneCellAnchor>
    <xdr:from>
      <xdr:col>1</xdr:col>
      <xdr:colOff>0</xdr:colOff>
      <xdr:row>1</xdr:row>
      <xdr:rowOff>0</xdr:rowOff>
    </xdr:from>
    <xdr:ext cx="3791323" cy="10029265"/>
    <xdr:sp macro="" textlink="">
      <xdr:nvSpPr>
        <xdr:cNvPr id="15" name="TextBox 14"/>
        <xdr:cNvSpPr txBox="1"/>
      </xdr:nvSpPr>
      <xdr:spPr>
        <a:xfrm>
          <a:off x="392206" y="1270000"/>
          <a:ext cx="3791323" cy="10029265"/>
        </a:xfrm>
        <a:prstGeom prst="rect">
          <a:avLst/>
        </a:prstGeom>
        <a:solidFill>
          <a:schemeClr val="bg1"/>
        </a:solidFill>
        <a:ln w="12700" cmpd="sng">
          <a:solidFill>
            <a:srgbClr val="00009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Aft>
              <a:spcPts val="1200"/>
            </a:spcAft>
          </a:pPr>
          <a:r>
            <a:rPr lang="en-US" sz="1400">
              <a:latin typeface="Arial"/>
              <a:cs typeface="Arial"/>
            </a:rPr>
            <a:t>NOTE: Write</a:t>
          </a:r>
          <a:r>
            <a:rPr lang="en-US" sz="1400" baseline="0">
              <a:latin typeface="Arial"/>
              <a:cs typeface="Arial"/>
            </a:rPr>
            <a:t> only in WHITE cells. Blue shaded cells contain the formulae that make this workbook calculate correctly. Each page of this workbook, and the workbook itself, are protected to avoid overwriting formulae.</a:t>
          </a:r>
          <a:endParaRPr lang="en-US" sz="1400">
            <a:latin typeface="Arial"/>
            <a:cs typeface="Arial"/>
          </a:endParaRPr>
        </a:p>
        <a:p>
          <a:pPr>
            <a:spcAft>
              <a:spcPts val="1200"/>
            </a:spcAft>
          </a:pPr>
          <a:r>
            <a:rPr lang="en-US" sz="1400">
              <a:latin typeface="Arial"/>
              <a:cs typeface="Arial"/>
            </a:rPr>
            <a:t>Enter the names of cash sources and cash uses in cells E4 - E7   (A sample set is entered for you, but you can overwrite any of them that don't apply)	</a:t>
          </a:r>
        </a:p>
        <a:p>
          <a:pPr>
            <a:spcAft>
              <a:spcPts val="1200"/>
            </a:spcAft>
          </a:pPr>
          <a:r>
            <a:rPr lang="en-US" sz="1400">
              <a:latin typeface="Arial"/>
              <a:cs typeface="Arial"/>
            </a:rPr>
            <a:t>ENTER PLANNING DATA PRIOR TO THE START OF THE YEAR </a:t>
          </a:r>
        </a:p>
        <a:p>
          <a:pPr>
            <a:spcAft>
              <a:spcPts val="1200"/>
            </a:spcAft>
          </a:pPr>
          <a:r>
            <a:rPr lang="en-US" sz="1400">
              <a:latin typeface="Arial"/>
              <a:cs typeface="Arial"/>
            </a:rPr>
            <a:t>Enter the amount of cash you expect to spend in each month in cells E10:Q16</a:t>
          </a:r>
        </a:p>
        <a:p>
          <a:pPr>
            <a:spcAft>
              <a:spcPts val="1200"/>
            </a:spcAft>
          </a:pPr>
          <a:r>
            <a:rPr lang="en-US" sz="1400">
              <a:latin typeface="Arial"/>
              <a:cs typeface="Arial"/>
            </a:rPr>
            <a:t>Enter the amount of cash you expect to receive in each month in cells E4:Q8REVIEW THE TOTALS		</a:t>
          </a:r>
        </a:p>
        <a:p>
          <a:pPr>
            <a:spcAft>
              <a:spcPts val="1200"/>
            </a:spcAft>
          </a:pPr>
          <a:r>
            <a:rPr lang="en-US" sz="1400">
              <a:latin typeface="Arial"/>
              <a:cs typeface="Arial"/>
            </a:rPr>
            <a:t>Line 19 will show how much cash you will have left over at the end of each month. Nagative numbers mean you won't have enough and need to find additional sources.</a:t>
          </a:r>
        </a:p>
        <a:p>
          <a:pPr>
            <a:spcAft>
              <a:spcPts val="1200"/>
            </a:spcAft>
          </a:pPr>
          <a:r>
            <a:rPr lang="en-US" sz="1400">
              <a:latin typeface="Arial"/>
              <a:cs typeface="Arial"/>
            </a:rPr>
            <a:t>Line 20 will show how the excess or deficit builds up over the course of the year.</a:t>
          </a:r>
        </a:p>
        <a:p>
          <a:pPr>
            <a:spcAft>
              <a:spcPts val="1200"/>
            </a:spcAft>
          </a:pPr>
          <a:r>
            <a:rPr lang="en-US" sz="1400">
              <a:latin typeface="Arial"/>
              <a:cs typeface="Arial"/>
            </a:rPr>
            <a:t>Column S shows how much you will receive or spend for the whole year.</a:t>
          </a:r>
        </a:p>
        <a:p>
          <a:pPr>
            <a:spcAft>
              <a:spcPts val="1200"/>
            </a:spcAft>
          </a:pPr>
          <a:r>
            <a:rPr lang="en-US" sz="1400">
              <a:latin typeface="Arial"/>
              <a:cs typeface="Arial"/>
            </a:rPr>
            <a:t>Note that the '12 Month Delta' starting on line 42 will repeat what you have written into the planning data (see above). 'Delta' is accounting speak for 'difference' between what you planned and what actually happened.	</a:t>
          </a:r>
        </a:p>
        <a:p>
          <a:pPr>
            <a:spcAft>
              <a:spcPts val="1200"/>
            </a:spcAft>
          </a:pPr>
          <a:r>
            <a:rPr lang="en-US" sz="1400">
              <a:latin typeface="Arial"/>
              <a:cs typeface="Arial"/>
            </a:rPr>
            <a:t>IF your plan shows you going deeper in the hole each month, now is the time to fix it!</a:t>
          </a:r>
        </a:p>
        <a:p>
          <a:pPr>
            <a:spcAft>
              <a:spcPts val="1200"/>
            </a:spcAft>
          </a:pPr>
          <a:r>
            <a:rPr lang="en-US" sz="1400">
              <a:latin typeface="Arial"/>
              <a:cs typeface="Arial"/>
            </a:rPr>
            <a:t>AT THE END OF EACH MONTH, FILL IN THE ACTUALS</a:t>
          </a:r>
        </a:p>
        <a:p>
          <a:pPr>
            <a:spcAft>
              <a:spcPts val="1200"/>
            </a:spcAft>
          </a:pPr>
          <a:r>
            <a:rPr lang="en-US" sz="1400">
              <a:latin typeface="Arial"/>
              <a:cs typeface="Arial"/>
            </a:rPr>
            <a:t>Receipts</a:t>
          </a:r>
          <a:r>
            <a:rPr lang="en-US" sz="1400" baseline="0">
              <a:latin typeface="Arial"/>
              <a:cs typeface="Arial"/>
            </a:rPr>
            <a:t> on lines</a:t>
          </a:r>
          <a:r>
            <a:rPr lang="en-US" sz="1400">
              <a:latin typeface="Arial"/>
              <a:cs typeface="Arial"/>
            </a:rPr>
            <a:t> 23 - 26</a:t>
          </a:r>
        </a:p>
        <a:p>
          <a:pPr>
            <a:spcAft>
              <a:spcPts val="1200"/>
            </a:spcAft>
          </a:pPr>
          <a:r>
            <a:rPr lang="en-US" sz="1400">
              <a:latin typeface="Arial"/>
              <a:cs typeface="Arial"/>
            </a:rPr>
            <a:t>Expenditures on lines 29 - 35</a:t>
          </a:r>
        </a:p>
        <a:p>
          <a:pPr>
            <a:spcAft>
              <a:spcPts val="1200"/>
            </a:spcAft>
          </a:pPr>
          <a:r>
            <a:rPr lang="en-US" sz="1400">
              <a:latin typeface="Arial"/>
              <a:cs typeface="Arial"/>
            </a:rPr>
            <a:t>The differences between planned and actual spending will appear on lines 42 - 54.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51" zoomScaleNormal="51" workbookViewId="0">
      <selection sqref="A1:XFD1048576"/>
    </sheetView>
  </sheetViews>
  <sheetFormatPr defaultColWidth="11.42578125" defaultRowHeight="15" x14ac:dyDescent="0.25"/>
  <cols>
    <col min="1" max="16384" width="11.42578125" style="48"/>
  </cols>
  <sheetData/>
  <sheetProtection sheet="1" objects="1" scenarios="1" selectLockedCells="1" selectUnlockedCells="1"/>
  <pageMargins left="0.75" right="0.75"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D1:M58"/>
  <sheetViews>
    <sheetView showGridLines="0" zoomScale="51" zoomScaleNormal="51" zoomScalePageLayoutView="80" workbookViewId="0">
      <selection activeCell="B17" sqref="B17"/>
    </sheetView>
  </sheetViews>
  <sheetFormatPr defaultColWidth="8.85546875" defaultRowHeight="18" x14ac:dyDescent="0.25"/>
  <cols>
    <col min="1" max="1" width="5.85546875" style="15" customWidth="1"/>
    <col min="2" max="2" width="57" style="15" customWidth="1"/>
    <col min="3" max="3" width="5.85546875" style="15" customWidth="1"/>
    <col min="4" max="4" width="3.85546875" style="29" customWidth="1"/>
    <col min="5" max="5" width="34.7109375" style="15" customWidth="1"/>
    <col min="6" max="8" width="10.85546875" style="15" customWidth="1"/>
    <col min="9" max="9" width="13.7109375" style="15" customWidth="1"/>
    <col min="10" max="10" width="10.85546875" style="15" customWidth="1"/>
    <col min="11" max="11" width="3.7109375" style="15" customWidth="1"/>
    <col min="12" max="12" width="13.7109375" style="15" customWidth="1"/>
    <col min="13" max="16384" width="8.85546875" style="15"/>
  </cols>
  <sheetData>
    <row r="1" spans="4:13" ht="99.95" customHeight="1" x14ac:dyDescent="0.3">
      <c r="F1" s="57"/>
      <c r="G1" s="57"/>
      <c r="I1" s="16"/>
      <c r="J1" s="1"/>
      <c r="K1" s="1"/>
      <c r="L1" s="1"/>
      <c r="M1" s="2"/>
    </row>
    <row r="2" spans="4:13" ht="20.25" x14ac:dyDescent="0.3">
      <c r="D2" s="46" t="s">
        <v>22</v>
      </c>
      <c r="E2" s="16"/>
      <c r="G2" s="16"/>
      <c r="H2" s="47" t="s">
        <v>21</v>
      </c>
      <c r="I2" s="16"/>
      <c r="J2" s="16"/>
      <c r="K2" s="16"/>
      <c r="L2" s="39" t="str">
        <f>Instructions!$F$3</f>
        <v>NAME</v>
      </c>
    </row>
    <row r="3" spans="4:13" ht="18.75" x14ac:dyDescent="0.3">
      <c r="D3" s="19" t="s">
        <v>19</v>
      </c>
      <c r="E3" s="16"/>
      <c r="F3" s="20">
        <f>Instructions!F4</f>
        <v>2018</v>
      </c>
      <c r="G3" s="20">
        <f>F3+1</f>
        <v>2019</v>
      </c>
      <c r="H3" s="20">
        <f>G3+1</f>
        <v>2020</v>
      </c>
      <c r="I3" s="20">
        <f>H3+1</f>
        <v>2021</v>
      </c>
      <c r="J3" s="20">
        <f>I3+1</f>
        <v>2022</v>
      </c>
      <c r="K3" s="20"/>
      <c r="L3" s="20" t="s">
        <v>18</v>
      </c>
    </row>
    <row r="4" spans="4:13" x14ac:dyDescent="0.25">
      <c r="D4" s="17"/>
      <c r="E4" s="21" t="str">
        <f>'Yr1'!E4</f>
        <v>Work - all sources</v>
      </c>
      <c r="F4" s="22">
        <f>'Yr1'!$S4</f>
        <v>1000</v>
      </c>
      <c r="G4" s="22">
        <f>'Yr2'!$S4</f>
        <v>0</v>
      </c>
      <c r="H4" s="22">
        <f>'Yr3'!$S4</f>
        <v>0</v>
      </c>
      <c r="I4" s="22">
        <f>'Yr4'!$S4</f>
        <v>0</v>
      </c>
      <c r="J4" s="22">
        <f>'Yr5'!$S4</f>
        <v>0</v>
      </c>
      <c r="K4" s="20"/>
      <c r="L4" s="22">
        <f>SUM(F4:J4)</f>
        <v>1000</v>
      </c>
    </row>
    <row r="5" spans="4:13" x14ac:dyDescent="0.25">
      <c r="D5" s="17"/>
      <c r="E5" s="21" t="str">
        <f>'Yr1'!E5</f>
        <v>Scholarships</v>
      </c>
      <c r="F5" s="22">
        <f>'Yr1'!S5</f>
        <v>0</v>
      </c>
      <c r="G5" s="22">
        <f>'Yr2'!$S5</f>
        <v>0</v>
      </c>
      <c r="H5" s="22">
        <f>'Yr3'!$S5</f>
        <v>0</v>
      </c>
      <c r="I5" s="22">
        <f>'Yr4'!$S5</f>
        <v>0</v>
      </c>
      <c r="J5" s="22">
        <f>'Yr5'!$S5</f>
        <v>0</v>
      </c>
      <c r="K5" s="20"/>
      <c r="L5" s="22">
        <f t="shared" ref="L5:L7" si="0">SUM(F5:J5)</f>
        <v>0</v>
      </c>
    </row>
    <row r="6" spans="4:13" x14ac:dyDescent="0.25">
      <c r="D6" s="17"/>
      <c r="E6" s="21" t="str">
        <f>'Yr1'!E6</f>
        <v>Loans</v>
      </c>
      <c r="F6" s="23">
        <f>'Yr1'!S6</f>
        <v>0</v>
      </c>
      <c r="G6" s="23">
        <f>'Yr2'!$S6</f>
        <v>0</v>
      </c>
      <c r="H6" s="23">
        <f>'Yr3'!$S6</f>
        <v>0</v>
      </c>
      <c r="I6" s="23">
        <f>'Yr4'!$S6</f>
        <v>0</v>
      </c>
      <c r="J6" s="23">
        <f>'Yr5'!$S6</f>
        <v>0</v>
      </c>
      <c r="K6" s="20"/>
      <c r="L6" s="23">
        <f t="shared" si="0"/>
        <v>0</v>
      </c>
    </row>
    <row r="7" spans="4:13" ht="18.75" thickBot="1" x14ac:dyDescent="0.3">
      <c r="D7" s="17"/>
      <c r="E7" s="21" t="str">
        <f>'Yr1'!E7</f>
        <v>Other</v>
      </c>
      <c r="F7" s="24">
        <f>'Yr1'!S7</f>
        <v>0</v>
      </c>
      <c r="G7" s="24">
        <f>'Yr2'!$S7</f>
        <v>0</v>
      </c>
      <c r="H7" s="24">
        <f>'Yr3'!$S7</f>
        <v>0</v>
      </c>
      <c r="I7" s="24">
        <f>'Yr4'!$S7</f>
        <v>0</v>
      </c>
      <c r="J7" s="24">
        <f>'Yr5'!$S7</f>
        <v>0</v>
      </c>
      <c r="K7" s="20"/>
      <c r="L7" s="24">
        <f t="shared" si="0"/>
        <v>0</v>
      </c>
    </row>
    <row r="8" spans="4:13" ht="18.75" thickTop="1" x14ac:dyDescent="0.25">
      <c r="D8" s="17"/>
      <c r="E8" s="25" t="s">
        <v>0</v>
      </c>
      <c r="F8" s="26">
        <f>SUM(F4:F7)</f>
        <v>1000</v>
      </c>
      <c r="G8" s="26">
        <f>SUM(G4:G7)</f>
        <v>0</v>
      </c>
      <c r="H8" s="26">
        <f>SUM(H4:H7)</f>
        <v>0</v>
      </c>
      <c r="I8" s="26">
        <f>SUM(I4:I7)</f>
        <v>0</v>
      </c>
      <c r="J8" s="26">
        <f>SUM(J4:J7)</f>
        <v>0</v>
      </c>
      <c r="K8" s="20"/>
      <c r="L8" s="26">
        <f>SUM(L4:L7)</f>
        <v>1000</v>
      </c>
    </row>
    <row r="9" spans="4:13" ht="18.75" x14ac:dyDescent="0.3">
      <c r="D9" s="19" t="s">
        <v>20</v>
      </c>
      <c r="E9" s="27"/>
      <c r="F9" s="16"/>
      <c r="G9" s="16"/>
      <c r="H9" s="16"/>
      <c r="I9" s="16"/>
      <c r="J9" s="16"/>
      <c r="K9" s="20"/>
      <c r="L9" s="16"/>
    </row>
    <row r="10" spans="4:13" x14ac:dyDescent="0.25">
      <c r="D10" s="17"/>
      <c r="E10" s="21" t="str">
        <f>'Yr1'!E10</f>
        <v>Tuition</v>
      </c>
      <c r="F10" s="22">
        <f>'Yr1'!S10</f>
        <v>0</v>
      </c>
      <c r="G10" s="22">
        <f>'Yr2'!$S10</f>
        <v>0</v>
      </c>
      <c r="H10" s="22">
        <f>'Yr3'!$S11</f>
        <v>0</v>
      </c>
      <c r="I10" s="22">
        <f>'Yr4'!$S11</f>
        <v>0</v>
      </c>
      <c r="J10" s="22">
        <f>'Yr5'!$S11</f>
        <v>0</v>
      </c>
      <c r="K10" s="20"/>
      <c r="L10" s="22">
        <f t="shared" ref="L10:L16" si="1">SUM(F10:J10)</f>
        <v>0</v>
      </c>
    </row>
    <row r="11" spans="4:13" x14ac:dyDescent="0.25">
      <c r="D11" s="17"/>
      <c r="E11" s="21" t="str">
        <f>'Yr1'!E11</f>
        <v>Books</v>
      </c>
      <c r="F11" s="22">
        <f>'Yr1'!S11</f>
        <v>0</v>
      </c>
      <c r="G11" s="22">
        <f>'Yr2'!$S11</f>
        <v>0</v>
      </c>
      <c r="H11" s="22">
        <f>'Yr3'!$S12</f>
        <v>0</v>
      </c>
      <c r="I11" s="22">
        <f>'Yr4'!$S12</f>
        <v>0</v>
      </c>
      <c r="J11" s="22">
        <f>'Yr5'!$S12</f>
        <v>0</v>
      </c>
      <c r="K11" s="20"/>
      <c r="L11" s="22">
        <f t="shared" si="1"/>
        <v>0</v>
      </c>
    </row>
    <row r="12" spans="4:13" x14ac:dyDescent="0.25">
      <c r="D12" s="17"/>
      <c r="E12" s="21" t="str">
        <f>'Yr1'!E12</f>
        <v>Room</v>
      </c>
      <c r="F12" s="22">
        <f>'Yr1'!S12</f>
        <v>0</v>
      </c>
      <c r="G12" s="22">
        <f>'Yr2'!$S12</f>
        <v>0</v>
      </c>
      <c r="H12" s="22">
        <f>'Yr3'!$S13</f>
        <v>0</v>
      </c>
      <c r="I12" s="22">
        <f>'Yr4'!$S13</f>
        <v>0</v>
      </c>
      <c r="J12" s="22">
        <f>'Yr5'!$S13</f>
        <v>0</v>
      </c>
      <c r="K12" s="20"/>
      <c r="L12" s="22">
        <f t="shared" si="1"/>
        <v>0</v>
      </c>
    </row>
    <row r="13" spans="4:13" x14ac:dyDescent="0.25">
      <c r="D13" s="17"/>
      <c r="E13" s="21" t="str">
        <f>'Yr1'!E13</f>
        <v>Board</v>
      </c>
      <c r="F13" s="22">
        <f>'Yr1'!S13</f>
        <v>0</v>
      </c>
      <c r="G13" s="22">
        <f>'Yr2'!$S13</f>
        <v>0</v>
      </c>
      <c r="H13" s="22">
        <f>'Yr3'!$S14</f>
        <v>0</v>
      </c>
      <c r="I13" s="22">
        <f>'Yr4'!$S14</f>
        <v>0</v>
      </c>
      <c r="J13" s="22">
        <f>'Yr5'!$S14</f>
        <v>0</v>
      </c>
      <c r="K13" s="20"/>
      <c r="L13" s="22">
        <f t="shared" si="1"/>
        <v>0</v>
      </c>
    </row>
    <row r="14" spans="4:13" x14ac:dyDescent="0.25">
      <c r="D14" s="17"/>
      <c r="E14" s="21" t="str">
        <f>'Yr1'!E14</f>
        <v>Transportation</v>
      </c>
      <c r="F14" s="22">
        <f>'Yr1'!S14</f>
        <v>0</v>
      </c>
      <c r="G14" s="22">
        <f>'Yr2'!$S14</f>
        <v>0</v>
      </c>
      <c r="H14" s="22">
        <f>'Yr3'!$S15</f>
        <v>0</v>
      </c>
      <c r="I14" s="22">
        <f>'Yr4'!$S15</f>
        <v>0</v>
      </c>
      <c r="J14" s="22">
        <f>'Yr5'!$S15</f>
        <v>0</v>
      </c>
      <c r="K14" s="20"/>
      <c r="L14" s="22">
        <f t="shared" si="1"/>
        <v>0</v>
      </c>
    </row>
    <row r="15" spans="4:13" x14ac:dyDescent="0.25">
      <c r="D15" s="17"/>
      <c r="E15" s="21" t="str">
        <f>'Yr1'!E15</f>
        <v>Other</v>
      </c>
      <c r="F15" s="22">
        <f>'Yr1'!S15</f>
        <v>0</v>
      </c>
      <c r="G15" s="22">
        <f>'Yr2'!$S15</f>
        <v>0</v>
      </c>
      <c r="H15" s="22">
        <f>'Yr3'!$S16</f>
        <v>0</v>
      </c>
      <c r="I15" s="22">
        <f>'Yr4'!$S16</f>
        <v>0</v>
      </c>
      <c r="J15" s="22">
        <f>'Yr5'!$S16</f>
        <v>0</v>
      </c>
      <c r="K15" s="20"/>
      <c r="L15" s="22">
        <f t="shared" si="1"/>
        <v>0</v>
      </c>
    </row>
    <row r="16" spans="4:13" ht="18.75" thickBot="1" x14ac:dyDescent="0.3">
      <c r="D16" s="17"/>
      <c r="E16" s="21" t="str">
        <f>'Yr1'!E16</f>
        <v>Other</v>
      </c>
      <c r="F16" s="24">
        <f>'Yr1'!S16</f>
        <v>0</v>
      </c>
      <c r="G16" s="24">
        <f>'Yr2'!$S16</f>
        <v>0</v>
      </c>
      <c r="H16" s="24">
        <f>'Yr3'!$S17</f>
        <v>0</v>
      </c>
      <c r="I16" s="24">
        <f>'Yr4'!$S17</f>
        <v>0</v>
      </c>
      <c r="J16" s="24">
        <f>'Yr5'!$S17</f>
        <v>0</v>
      </c>
      <c r="K16" s="20"/>
      <c r="L16" s="24">
        <f t="shared" si="1"/>
        <v>0</v>
      </c>
    </row>
    <row r="17" spans="4:12" ht="18.75" thickTop="1" x14ac:dyDescent="0.25">
      <c r="D17" s="17"/>
      <c r="E17" s="28" t="s">
        <v>1</v>
      </c>
      <c r="F17" s="26">
        <f>SUM(F10:F16)</f>
        <v>0</v>
      </c>
      <c r="G17" s="26">
        <f>SUM(G10:G16)</f>
        <v>0</v>
      </c>
      <c r="H17" s="26">
        <f>SUM(H10:H16)</f>
        <v>0</v>
      </c>
      <c r="I17" s="26">
        <f>SUM(I10:I16)</f>
        <v>0</v>
      </c>
      <c r="J17" s="26">
        <f>SUM(J10:J16)</f>
        <v>0</v>
      </c>
      <c r="K17" s="20"/>
      <c r="L17" s="26">
        <f>SUM(L10:L16)</f>
        <v>0</v>
      </c>
    </row>
    <row r="18" spans="4:12" x14ac:dyDescent="0.25">
      <c r="K18" s="20"/>
    </row>
    <row r="19" spans="4:12" ht="18.75" x14ac:dyDescent="0.3">
      <c r="D19" s="19" t="s">
        <v>2</v>
      </c>
      <c r="E19" s="16"/>
      <c r="F19" s="22">
        <f>F8-F17</f>
        <v>1000</v>
      </c>
      <c r="G19" s="22">
        <f>G8-G17</f>
        <v>0</v>
      </c>
      <c r="H19" s="22">
        <f>H8-H17</f>
        <v>0</v>
      </c>
      <c r="I19" s="22">
        <f>I8-I17</f>
        <v>0</v>
      </c>
      <c r="J19" s="22">
        <f>J8-J17</f>
        <v>0</v>
      </c>
      <c r="K19" s="20"/>
      <c r="L19" s="22">
        <f>L8-L17</f>
        <v>1000</v>
      </c>
    </row>
    <row r="20" spans="4:12" ht="18.75" x14ac:dyDescent="0.3">
      <c r="D20" s="19" t="s">
        <v>3</v>
      </c>
      <c r="E20" s="16"/>
      <c r="F20" s="22">
        <f>F19</f>
        <v>1000</v>
      </c>
      <c r="G20" s="22">
        <f>F20+G19</f>
        <v>1000</v>
      </c>
      <c r="H20" s="22">
        <f>G20+H19</f>
        <v>1000</v>
      </c>
      <c r="I20" s="22">
        <f>H20+I19</f>
        <v>1000</v>
      </c>
      <c r="J20" s="22">
        <f>I20+J19</f>
        <v>1000</v>
      </c>
      <c r="K20" s="30"/>
      <c r="L20" s="30"/>
    </row>
    <row r="21" spans="4:12" ht="18.75" x14ac:dyDescent="0.3">
      <c r="D21" s="50" t="s">
        <v>57</v>
      </c>
      <c r="E21" s="14"/>
    </row>
    <row r="22" spans="4:12" ht="18.75" x14ac:dyDescent="0.3">
      <c r="D22" s="49" t="str">
        <f>D3</f>
        <v>Where it comes from</v>
      </c>
      <c r="F22" s="15">
        <f>F3</f>
        <v>2018</v>
      </c>
      <c r="G22" s="15">
        <f t="shared" ref="G22:L22" si="2">G3</f>
        <v>2019</v>
      </c>
      <c r="H22" s="15">
        <f t="shared" si="2"/>
        <v>2020</v>
      </c>
      <c r="I22" s="15">
        <f t="shared" si="2"/>
        <v>2021</v>
      </c>
      <c r="J22" s="15">
        <f t="shared" si="2"/>
        <v>2022</v>
      </c>
      <c r="L22" s="15" t="str">
        <f t="shared" si="2"/>
        <v>Total</v>
      </c>
    </row>
    <row r="23" spans="4:12" x14ac:dyDescent="0.25">
      <c r="D23" s="15"/>
      <c r="E23" s="21" t="str">
        <f>'Yr1'!E23</f>
        <v>Work - all sources</v>
      </c>
      <c r="F23" s="22">
        <f>'Yr1'!$S23</f>
        <v>0</v>
      </c>
      <c r="G23" s="22">
        <f>'Yr2'!$S23</f>
        <v>0</v>
      </c>
      <c r="H23" s="22">
        <f>'Yr3'!$S23</f>
        <v>0</v>
      </c>
      <c r="I23" s="22">
        <f>'Yr4'!$S23</f>
        <v>0</v>
      </c>
      <c r="J23" s="22">
        <f>'Yr5'!$S23</f>
        <v>0</v>
      </c>
      <c r="K23" s="20"/>
      <c r="L23" s="22">
        <f>SUM(F23:J23)</f>
        <v>0</v>
      </c>
    </row>
    <row r="24" spans="4:12" x14ac:dyDescent="0.25">
      <c r="D24" s="15"/>
      <c r="E24" s="21" t="str">
        <f>'Yr1'!E24</f>
        <v>Scholarships</v>
      </c>
      <c r="F24" s="22">
        <f>'Yr1'!S24</f>
        <v>0</v>
      </c>
      <c r="G24" s="22">
        <f>'Yr2'!$S24</f>
        <v>0</v>
      </c>
      <c r="H24" s="22">
        <f>'Yr3'!$S24</f>
        <v>0</v>
      </c>
      <c r="I24" s="22">
        <f>'Yr4'!$S24</f>
        <v>0</v>
      </c>
      <c r="J24" s="22">
        <f>'Yr5'!$S24</f>
        <v>0</v>
      </c>
      <c r="K24" s="20"/>
      <c r="L24" s="22">
        <f t="shared" ref="L24:L26" si="3">SUM(F24:J24)</f>
        <v>0</v>
      </c>
    </row>
    <row r="25" spans="4:12" x14ac:dyDescent="0.25">
      <c r="D25" s="15"/>
      <c r="E25" s="21" t="str">
        <f>'Yr1'!E25</f>
        <v>Loans</v>
      </c>
      <c r="F25" s="23">
        <f>'Yr1'!S25</f>
        <v>0</v>
      </c>
      <c r="G25" s="23">
        <f>'Yr2'!$S25</f>
        <v>0</v>
      </c>
      <c r="H25" s="23">
        <f>'Yr3'!$S25</f>
        <v>0</v>
      </c>
      <c r="I25" s="23">
        <f>'Yr4'!$S25</f>
        <v>0</v>
      </c>
      <c r="J25" s="23">
        <f>'Yr5'!$S25</f>
        <v>0</v>
      </c>
      <c r="K25" s="20"/>
      <c r="L25" s="23">
        <f t="shared" si="3"/>
        <v>0</v>
      </c>
    </row>
    <row r="26" spans="4:12" ht="18.75" thickBot="1" x14ac:dyDescent="0.3">
      <c r="D26" s="15"/>
      <c r="E26" s="21" t="str">
        <f>'Yr1'!E26</f>
        <v>Other</v>
      </c>
      <c r="F26" s="24">
        <f>'Yr1'!S26</f>
        <v>0</v>
      </c>
      <c r="G26" s="24">
        <f>'Yr2'!$S26</f>
        <v>0</v>
      </c>
      <c r="H26" s="24">
        <f>'Yr3'!$S26</f>
        <v>0</v>
      </c>
      <c r="I26" s="24">
        <f>'Yr4'!$S26</f>
        <v>0</v>
      </c>
      <c r="J26" s="24">
        <f>'Yr5'!$S26</f>
        <v>0</v>
      </c>
      <c r="K26" s="20"/>
      <c r="L26" s="24">
        <f t="shared" si="3"/>
        <v>0</v>
      </c>
    </row>
    <row r="27" spans="4:12" ht="18.75" thickTop="1" x14ac:dyDescent="0.25">
      <c r="D27" s="15"/>
      <c r="E27" s="25" t="s">
        <v>0</v>
      </c>
      <c r="F27" s="26">
        <f>SUM(F23:F26)</f>
        <v>0</v>
      </c>
      <c r="G27" s="26">
        <f>SUM(G23:G26)</f>
        <v>0</v>
      </c>
      <c r="H27" s="26">
        <f>SUM(H23:H26)</f>
        <v>0</v>
      </c>
      <c r="I27" s="26">
        <f>SUM(I23:I26)</f>
        <v>0</v>
      </c>
      <c r="J27" s="26">
        <f>SUM(J23:J26)</f>
        <v>0</v>
      </c>
      <c r="K27" s="20"/>
      <c r="L27" s="26">
        <f>SUM(L23:L26)</f>
        <v>0</v>
      </c>
    </row>
    <row r="28" spans="4:12" ht="18.75" x14ac:dyDescent="0.3">
      <c r="D28" s="49" t="str">
        <f>D9</f>
        <v>Where it goes</v>
      </c>
      <c r="E28" s="27"/>
      <c r="F28" s="16"/>
      <c r="G28" s="16"/>
      <c r="H28" s="16"/>
      <c r="I28" s="16"/>
      <c r="J28" s="16"/>
      <c r="K28" s="20"/>
      <c r="L28" s="16"/>
    </row>
    <row r="29" spans="4:12" x14ac:dyDescent="0.25">
      <c r="D29" s="15"/>
      <c r="E29" s="21" t="str">
        <f>'Yr1'!E29</f>
        <v>Tuition</v>
      </c>
      <c r="F29" s="22">
        <f>'Yr1'!S29</f>
        <v>0</v>
      </c>
      <c r="G29" s="22">
        <f>'Yr2'!$S29</f>
        <v>0</v>
      </c>
      <c r="H29" s="22">
        <f>'Yr3'!$S30</f>
        <v>0</v>
      </c>
      <c r="I29" s="22">
        <f>'Yr4'!$S30</f>
        <v>0</v>
      </c>
      <c r="J29" s="22">
        <f>'Yr5'!$S30</f>
        <v>0</v>
      </c>
      <c r="K29" s="20"/>
      <c r="L29" s="22">
        <f t="shared" ref="L29:L35" si="4">SUM(F29:J29)</f>
        <v>0</v>
      </c>
    </row>
    <row r="30" spans="4:12" x14ac:dyDescent="0.25">
      <c r="D30" s="15"/>
      <c r="E30" s="21" t="str">
        <f>'Yr1'!E30</f>
        <v>Books</v>
      </c>
      <c r="F30" s="22">
        <f>'Yr1'!S30</f>
        <v>0</v>
      </c>
      <c r="G30" s="22">
        <f>'Yr2'!$S30</f>
        <v>0</v>
      </c>
      <c r="H30" s="22">
        <f>'Yr3'!$S31</f>
        <v>0</v>
      </c>
      <c r="I30" s="22">
        <f>'Yr4'!$S31</f>
        <v>0</v>
      </c>
      <c r="J30" s="22">
        <f>'Yr5'!$S31</f>
        <v>0</v>
      </c>
      <c r="K30" s="20"/>
      <c r="L30" s="22">
        <f t="shared" si="4"/>
        <v>0</v>
      </c>
    </row>
    <row r="31" spans="4:12" x14ac:dyDescent="0.25">
      <c r="D31" s="15"/>
      <c r="E31" s="21" t="str">
        <f>'Yr1'!E31</f>
        <v>Room</v>
      </c>
      <c r="F31" s="22">
        <f>'Yr1'!S31</f>
        <v>0</v>
      </c>
      <c r="G31" s="22">
        <f>'Yr2'!$S31</f>
        <v>0</v>
      </c>
      <c r="H31" s="22">
        <f>'Yr3'!$S32</f>
        <v>0</v>
      </c>
      <c r="I31" s="22">
        <f>'Yr4'!$S32</f>
        <v>0</v>
      </c>
      <c r="J31" s="22">
        <f>'Yr5'!$S32</f>
        <v>0</v>
      </c>
      <c r="K31" s="20"/>
      <c r="L31" s="22">
        <f t="shared" si="4"/>
        <v>0</v>
      </c>
    </row>
    <row r="32" spans="4:12" x14ac:dyDescent="0.25">
      <c r="D32" s="15"/>
      <c r="E32" s="21" t="str">
        <f>'Yr1'!E32</f>
        <v>Board</v>
      </c>
      <c r="F32" s="22">
        <f>'Yr1'!S32</f>
        <v>0</v>
      </c>
      <c r="G32" s="22">
        <f>'Yr2'!$S32</f>
        <v>0</v>
      </c>
      <c r="H32" s="22">
        <f>'Yr3'!$S33</f>
        <v>0</v>
      </c>
      <c r="I32" s="22">
        <f>'Yr4'!$S33</f>
        <v>0</v>
      </c>
      <c r="J32" s="22">
        <f>'Yr5'!$S33</f>
        <v>0</v>
      </c>
      <c r="K32" s="20"/>
      <c r="L32" s="22">
        <f t="shared" si="4"/>
        <v>0</v>
      </c>
    </row>
    <row r="33" spans="4:12" x14ac:dyDescent="0.25">
      <c r="D33" s="15"/>
      <c r="E33" s="21" t="str">
        <f>'Yr1'!E33</f>
        <v>Transportation</v>
      </c>
      <c r="F33" s="22">
        <f>'Yr1'!S33</f>
        <v>0</v>
      </c>
      <c r="G33" s="22">
        <f>'Yr2'!$S33</f>
        <v>0</v>
      </c>
      <c r="H33" s="22">
        <f>'Yr3'!$S34</f>
        <v>0</v>
      </c>
      <c r="I33" s="22">
        <f>'Yr4'!$S34</f>
        <v>0</v>
      </c>
      <c r="J33" s="22">
        <f>'Yr5'!$S34</f>
        <v>0</v>
      </c>
      <c r="K33" s="20"/>
      <c r="L33" s="22">
        <f t="shared" si="4"/>
        <v>0</v>
      </c>
    </row>
    <row r="34" spans="4:12" x14ac:dyDescent="0.25">
      <c r="D34" s="15"/>
      <c r="E34" s="21" t="str">
        <f>'Yr1'!E34</f>
        <v>Other</v>
      </c>
      <c r="F34" s="22">
        <f>'Yr1'!S34</f>
        <v>0</v>
      </c>
      <c r="G34" s="22">
        <f>'Yr2'!$S34</f>
        <v>0</v>
      </c>
      <c r="H34" s="22">
        <f>'Yr3'!$S35</f>
        <v>0</v>
      </c>
      <c r="I34" s="22">
        <f>'Yr4'!$S35</f>
        <v>0</v>
      </c>
      <c r="J34" s="22">
        <f>'Yr5'!$S35</f>
        <v>0</v>
      </c>
      <c r="K34" s="20"/>
      <c r="L34" s="22">
        <f t="shared" si="4"/>
        <v>0</v>
      </c>
    </row>
    <row r="35" spans="4:12" ht="18.75" thickBot="1" x14ac:dyDescent="0.3">
      <c r="D35" s="15"/>
      <c r="E35" s="21" t="str">
        <f>'Yr1'!E35</f>
        <v>Other</v>
      </c>
      <c r="F35" s="24">
        <f>'Yr1'!S35</f>
        <v>0</v>
      </c>
      <c r="G35" s="24">
        <f>'Yr2'!$S35</f>
        <v>0</v>
      </c>
      <c r="H35" s="24">
        <f>'Yr3'!$S36</f>
        <v>0</v>
      </c>
      <c r="I35" s="24">
        <f>'Yr4'!$S36</f>
        <v>0</v>
      </c>
      <c r="J35" s="24">
        <f>'Yr5'!$S36</f>
        <v>0</v>
      </c>
      <c r="K35" s="20"/>
      <c r="L35" s="24">
        <f t="shared" si="4"/>
        <v>0</v>
      </c>
    </row>
    <row r="36" spans="4:12" ht="18.75" thickTop="1" x14ac:dyDescent="0.25">
      <c r="D36" s="15"/>
      <c r="E36" s="28" t="s">
        <v>1</v>
      </c>
      <c r="F36" s="26">
        <f>SUM(F29:F35)</f>
        <v>0</v>
      </c>
      <c r="G36" s="26">
        <f>SUM(G29:G35)</f>
        <v>0</v>
      </c>
      <c r="H36" s="26">
        <f>SUM(H29:H35)</f>
        <v>0</v>
      </c>
      <c r="I36" s="26">
        <f>SUM(I29:I35)</f>
        <v>0</v>
      </c>
      <c r="J36" s="26">
        <f>SUM(J29:J35)</f>
        <v>0</v>
      </c>
      <c r="K36" s="20"/>
      <c r="L36" s="26">
        <f>SUM(L29:L35)</f>
        <v>0</v>
      </c>
    </row>
    <row r="37" spans="4:12" x14ac:dyDescent="0.25">
      <c r="D37" s="15"/>
      <c r="K37" s="20"/>
    </row>
    <row r="38" spans="4:12" x14ac:dyDescent="0.25">
      <c r="D38" s="15"/>
      <c r="E38" s="16"/>
      <c r="F38" s="22">
        <f>F27-F36</f>
        <v>0</v>
      </c>
      <c r="G38" s="22">
        <f>G27-G36</f>
        <v>0</v>
      </c>
      <c r="H38" s="22">
        <f>H27-H36</f>
        <v>0</v>
      </c>
      <c r="I38" s="22">
        <f>I27-I36</f>
        <v>0</v>
      </c>
      <c r="J38" s="22">
        <f>J27-J36</f>
        <v>0</v>
      </c>
      <c r="K38" s="20"/>
      <c r="L38" s="22">
        <f>L27-L36</f>
        <v>0</v>
      </c>
    </row>
    <row r="39" spans="4:12" x14ac:dyDescent="0.25">
      <c r="D39" s="15"/>
      <c r="E39" s="16"/>
      <c r="F39" s="22">
        <f>F38</f>
        <v>0</v>
      </c>
      <c r="G39" s="22">
        <f>F39+G38</f>
        <v>0</v>
      </c>
      <c r="H39" s="22">
        <f>G39+H38</f>
        <v>0</v>
      </c>
      <c r="I39" s="22">
        <f>H39+I38</f>
        <v>0</v>
      </c>
      <c r="J39" s="22">
        <f>I39+J38</f>
        <v>0</v>
      </c>
      <c r="K39" s="30"/>
      <c r="L39" s="30"/>
    </row>
    <row r="40" spans="4:12" ht="18.75" x14ac:dyDescent="0.3">
      <c r="D40" s="50" t="s">
        <v>56</v>
      </c>
    </row>
    <row r="41" spans="4:12" ht="18.75" x14ac:dyDescent="0.3">
      <c r="D41" s="49" t="str">
        <f>D22</f>
        <v>Where it comes from</v>
      </c>
      <c r="F41" s="15">
        <f t="shared" ref="F41:J41" si="5">F22</f>
        <v>2018</v>
      </c>
      <c r="G41" s="15">
        <f t="shared" si="5"/>
        <v>2019</v>
      </c>
      <c r="H41" s="15">
        <f t="shared" si="5"/>
        <v>2020</v>
      </c>
      <c r="I41" s="15">
        <f t="shared" si="5"/>
        <v>2021</v>
      </c>
      <c r="J41" s="15">
        <f t="shared" si="5"/>
        <v>2022</v>
      </c>
      <c r="L41" s="15" t="str">
        <f t="shared" ref="L41" si="6">L22</f>
        <v>Total</v>
      </c>
    </row>
    <row r="42" spans="4:12" x14ac:dyDescent="0.25">
      <c r="D42" s="15"/>
      <c r="E42" s="21" t="str">
        <f>'Yr1'!E42</f>
        <v>Work - all sources</v>
      </c>
      <c r="F42" s="22">
        <f>'Yr1'!$S42</f>
        <v>-1000</v>
      </c>
      <c r="G42" s="22">
        <f>'Yr2'!$S42</f>
        <v>0</v>
      </c>
      <c r="H42" s="22">
        <f>'Yr3'!$S42</f>
        <v>0</v>
      </c>
      <c r="I42" s="22">
        <f>'Yr4'!$S42</f>
        <v>0</v>
      </c>
      <c r="J42" s="22">
        <f>'Yr5'!$S42</f>
        <v>0</v>
      </c>
      <c r="K42" s="20"/>
      <c r="L42" s="22">
        <f>SUM(F42:J42)</f>
        <v>-1000</v>
      </c>
    </row>
    <row r="43" spans="4:12" x14ac:dyDescent="0.25">
      <c r="D43" s="15"/>
      <c r="E43" s="21" t="str">
        <f>'Yr1'!E43</f>
        <v>Scholarships</v>
      </c>
      <c r="F43" s="22">
        <f>'Yr1'!S43</f>
        <v>0</v>
      </c>
      <c r="G43" s="22">
        <f>'Yr2'!$S43</f>
        <v>0</v>
      </c>
      <c r="H43" s="22">
        <f>'Yr3'!$S43</f>
        <v>0</v>
      </c>
      <c r="I43" s="22">
        <f>'Yr4'!$S43</f>
        <v>0</v>
      </c>
      <c r="J43" s="22">
        <f>'Yr5'!$S43</f>
        <v>0</v>
      </c>
      <c r="K43" s="20"/>
      <c r="L43" s="22">
        <f t="shared" ref="L43:L45" si="7">SUM(F43:J43)</f>
        <v>0</v>
      </c>
    </row>
    <row r="44" spans="4:12" x14ac:dyDescent="0.25">
      <c r="D44" s="15"/>
      <c r="E44" s="21" t="str">
        <f>'Yr1'!E44</f>
        <v>Loans</v>
      </c>
      <c r="F44" s="23">
        <f>'Yr1'!S44</f>
        <v>0</v>
      </c>
      <c r="G44" s="23">
        <f>'Yr2'!$S44</f>
        <v>0</v>
      </c>
      <c r="H44" s="23">
        <f>'Yr3'!$S44</f>
        <v>0</v>
      </c>
      <c r="I44" s="23">
        <f>'Yr4'!$S44</f>
        <v>0</v>
      </c>
      <c r="J44" s="23">
        <f>'Yr5'!$S44</f>
        <v>0</v>
      </c>
      <c r="K44" s="20"/>
      <c r="L44" s="23">
        <f t="shared" si="7"/>
        <v>0</v>
      </c>
    </row>
    <row r="45" spans="4:12" ht="18.75" thickBot="1" x14ac:dyDescent="0.3">
      <c r="D45" s="15"/>
      <c r="E45" s="21" t="str">
        <f>'Yr1'!E45</f>
        <v>Other</v>
      </c>
      <c r="F45" s="24">
        <f>'Yr1'!S45</f>
        <v>0</v>
      </c>
      <c r="G45" s="24">
        <f>'Yr2'!$S45</f>
        <v>0</v>
      </c>
      <c r="H45" s="24">
        <f>'Yr3'!$S45</f>
        <v>0</v>
      </c>
      <c r="I45" s="24">
        <f>'Yr4'!$S45</f>
        <v>0</v>
      </c>
      <c r="J45" s="24">
        <f>'Yr5'!$S45</f>
        <v>0</v>
      </c>
      <c r="K45" s="20"/>
      <c r="L45" s="24">
        <f t="shared" si="7"/>
        <v>0</v>
      </c>
    </row>
    <row r="46" spans="4:12" ht="18.75" thickTop="1" x14ac:dyDescent="0.25">
      <c r="D46" s="15"/>
      <c r="E46" s="25" t="s">
        <v>0</v>
      </c>
      <c r="F46" s="26">
        <f>SUM(F42:F45)</f>
        <v>-1000</v>
      </c>
      <c r="G46" s="26">
        <f>SUM(G42:G45)</f>
        <v>0</v>
      </c>
      <c r="H46" s="26">
        <f>SUM(H42:H45)</f>
        <v>0</v>
      </c>
      <c r="I46" s="26">
        <f>SUM(I42:I45)</f>
        <v>0</v>
      </c>
      <c r="J46" s="26">
        <f>SUM(J42:J45)</f>
        <v>0</v>
      </c>
      <c r="K46" s="20"/>
      <c r="L46" s="26">
        <f>SUM(L42:L45)</f>
        <v>-1000</v>
      </c>
    </row>
    <row r="47" spans="4:12" ht="18.75" x14ac:dyDescent="0.3">
      <c r="D47" s="49" t="str">
        <f>D28</f>
        <v>Where it goes</v>
      </c>
      <c r="E47" s="27"/>
      <c r="F47" s="16"/>
      <c r="G47" s="16"/>
      <c r="H47" s="16"/>
      <c r="I47" s="16"/>
      <c r="J47" s="16"/>
      <c r="K47" s="20"/>
      <c r="L47" s="16"/>
    </row>
    <row r="48" spans="4:12" x14ac:dyDescent="0.25">
      <c r="D48" s="15"/>
      <c r="E48" s="21" t="str">
        <f>'Yr1'!E48</f>
        <v>Tuition</v>
      </c>
      <c r="F48" s="22">
        <f>'Yr1'!S48</f>
        <v>0</v>
      </c>
      <c r="G48" s="22">
        <f>'Yr2'!$S48</f>
        <v>0</v>
      </c>
      <c r="H48" s="22">
        <f>'Yr3'!$S49</f>
        <v>0</v>
      </c>
      <c r="I48" s="22">
        <f>'Yr4'!$S49</f>
        <v>0</v>
      </c>
      <c r="J48" s="22">
        <f>'Yr5'!$S49</f>
        <v>0</v>
      </c>
      <c r="K48" s="20"/>
      <c r="L48" s="22">
        <f t="shared" ref="L48:L54" si="8">SUM(F48:J48)</f>
        <v>0</v>
      </c>
    </row>
    <row r="49" spans="4:12" x14ac:dyDescent="0.25">
      <c r="D49" s="15"/>
      <c r="E49" s="21" t="str">
        <f>'Yr1'!E49</f>
        <v>Books</v>
      </c>
      <c r="F49" s="22">
        <f>'Yr1'!S49</f>
        <v>0</v>
      </c>
      <c r="G49" s="22">
        <f>'Yr2'!$S49</f>
        <v>0</v>
      </c>
      <c r="H49" s="22">
        <f>'Yr3'!$S50</f>
        <v>0</v>
      </c>
      <c r="I49" s="22">
        <f>'Yr4'!$S50</f>
        <v>0</v>
      </c>
      <c r="J49" s="22">
        <f>'Yr5'!$S50</f>
        <v>0</v>
      </c>
      <c r="K49" s="20"/>
      <c r="L49" s="22">
        <f t="shared" si="8"/>
        <v>0</v>
      </c>
    </row>
    <row r="50" spans="4:12" x14ac:dyDescent="0.25">
      <c r="D50" s="15"/>
      <c r="E50" s="21" t="str">
        <f>'Yr1'!E50</f>
        <v>Room</v>
      </c>
      <c r="F50" s="22">
        <f>'Yr1'!S50</f>
        <v>0</v>
      </c>
      <c r="G50" s="22">
        <f>'Yr2'!$S50</f>
        <v>0</v>
      </c>
      <c r="H50" s="22">
        <f>'Yr3'!$S51</f>
        <v>0</v>
      </c>
      <c r="I50" s="22">
        <f>'Yr4'!$S51</f>
        <v>0</v>
      </c>
      <c r="J50" s="22">
        <f>'Yr5'!$S51</f>
        <v>0</v>
      </c>
      <c r="K50" s="20"/>
      <c r="L50" s="22">
        <f t="shared" si="8"/>
        <v>0</v>
      </c>
    </row>
    <row r="51" spans="4:12" x14ac:dyDescent="0.25">
      <c r="D51" s="15"/>
      <c r="E51" s="21" t="str">
        <f>'Yr1'!E51</f>
        <v>Board</v>
      </c>
      <c r="F51" s="22">
        <f>'Yr1'!S51</f>
        <v>0</v>
      </c>
      <c r="G51" s="22">
        <f>'Yr2'!$S51</f>
        <v>0</v>
      </c>
      <c r="H51" s="22">
        <f>'Yr3'!$S52</f>
        <v>0</v>
      </c>
      <c r="I51" s="22">
        <f>'Yr4'!$S52</f>
        <v>0</v>
      </c>
      <c r="J51" s="22">
        <f>'Yr5'!$S52</f>
        <v>0</v>
      </c>
      <c r="K51" s="20"/>
      <c r="L51" s="22">
        <f t="shared" si="8"/>
        <v>0</v>
      </c>
    </row>
    <row r="52" spans="4:12" x14ac:dyDescent="0.25">
      <c r="D52" s="15"/>
      <c r="E52" s="21" t="str">
        <f>'Yr1'!E52</f>
        <v>Transportation</v>
      </c>
      <c r="F52" s="22">
        <f>'Yr1'!S52</f>
        <v>0</v>
      </c>
      <c r="G52" s="22">
        <f>'Yr2'!$S52</f>
        <v>0</v>
      </c>
      <c r="H52" s="22">
        <f>'Yr3'!$S53</f>
        <v>0</v>
      </c>
      <c r="I52" s="22">
        <f>'Yr4'!$S53</f>
        <v>0</v>
      </c>
      <c r="J52" s="22">
        <f>'Yr5'!$S53</f>
        <v>0</v>
      </c>
      <c r="K52" s="20"/>
      <c r="L52" s="22">
        <f t="shared" si="8"/>
        <v>0</v>
      </c>
    </row>
    <row r="53" spans="4:12" x14ac:dyDescent="0.25">
      <c r="D53" s="15"/>
      <c r="E53" s="21" t="str">
        <f>'Yr1'!E53</f>
        <v>Other</v>
      </c>
      <c r="F53" s="22">
        <f>'Yr1'!S53</f>
        <v>0</v>
      </c>
      <c r="G53" s="22">
        <f>'Yr2'!$S53</f>
        <v>0</v>
      </c>
      <c r="H53" s="22">
        <f>'Yr3'!$S54</f>
        <v>0</v>
      </c>
      <c r="I53" s="22">
        <f>'Yr4'!$S54</f>
        <v>0</v>
      </c>
      <c r="J53" s="22">
        <f>'Yr5'!$S54</f>
        <v>0</v>
      </c>
      <c r="K53" s="20"/>
      <c r="L53" s="22">
        <f t="shared" si="8"/>
        <v>0</v>
      </c>
    </row>
    <row r="54" spans="4:12" ht="18.75" thickBot="1" x14ac:dyDescent="0.3">
      <c r="D54" s="15"/>
      <c r="E54" s="21" t="str">
        <f>'Yr1'!E54</f>
        <v>Other</v>
      </c>
      <c r="F54" s="24">
        <f>'Yr1'!S54</f>
        <v>0</v>
      </c>
      <c r="G54" s="24">
        <f>'Yr2'!$S54</f>
        <v>0</v>
      </c>
      <c r="H54" s="24">
        <f>'Yr3'!$S55</f>
        <v>0</v>
      </c>
      <c r="I54" s="24">
        <f>'Yr4'!$S55</f>
        <v>0</v>
      </c>
      <c r="J54" s="24">
        <f>'Yr5'!$S55</f>
        <v>0</v>
      </c>
      <c r="K54" s="20"/>
      <c r="L54" s="24">
        <f t="shared" si="8"/>
        <v>0</v>
      </c>
    </row>
    <row r="55" spans="4:12" ht="18.75" thickTop="1" x14ac:dyDescent="0.25">
      <c r="E55" s="28" t="s">
        <v>1</v>
      </c>
      <c r="F55" s="26">
        <f>SUM(F48:F54)</f>
        <v>0</v>
      </c>
      <c r="G55" s="26">
        <f>SUM(G48:G54)</f>
        <v>0</v>
      </c>
      <c r="H55" s="26">
        <f>SUM(H48:H54)</f>
        <v>0</v>
      </c>
      <c r="I55" s="26">
        <f>SUM(I48:I54)</f>
        <v>0</v>
      </c>
      <c r="J55" s="26">
        <f>SUM(J48:J54)</f>
        <v>0</v>
      </c>
      <c r="K55" s="20"/>
      <c r="L55" s="26">
        <f>SUM(L48:L54)</f>
        <v>0</v>
      </c>
    </row>
    <row r="56" spans="4:12" x14ac:dyDescent="0.25">
      <c r="K56" s="20"/>
    </row>
    <row r="57" spans="4:12" x14ac:dyDescent="0.25">
      <c r="E57" s="16"/>
      <c r="F57" s="22">
        <f>F46-F55</f>
        <v>-1000</v>
      </c>
      <c r="G57" s="22">
        <f>G46-G55</f>
        <v>0</v>
      </c>
      <c r="H57" s="22">
        <f>H46-H55</f>
        <v>0</v>
      </c>
      <c r="I57" s="22">
        <f>I46-I55</f>
        <v>0</v>
      </c>
      <c r="J57" s="22">
        <f>J46-J55</f>
        <v>0</v>
      </c>
      <c r="K57" s="20"/>
      <c r="L57" s="22">
        <f>L46-L55</f>
        <v>-1000</v>
      </c>
    </row>
    <row r="58" spans="4:12" x14ac:dyDescent="0.25">
      <c r="E58" s="16"/>
      <c r="F58" s="22">
        <f>F57</f>
        <v>-1000</v>
      </c>
      <c r="G58" s="22">
        <f>F58+G57</f>
        <v>-1000</v>
      </c>
      <c r="H58" s="22">
        <f>G58+H57</f>
        <v>-1000</v>
      </c>
      <c r="I58" s="22">
        <f>H58+I57</f>
        <v>-1000</v>
      </c>
      <c r="J58" s="22">
        <f>I58+J57</f>
        <v>-1000</v>
      </c>
      <c r="K58" s="30"/>
      <c r="L58" s="30"/>
    </row>
  </sheetData>
  <sheetProtection sheet="1" objects="1" scenarios="1" selectLockedCells="1" selectUnlockedCells="1"/>
  <mergeCells count="1">
    <mergeCell ref="F1:G1"/>
  </mergeCells>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zoomScale="51" zoomScaleNormal="51" zoomScalePageLayoutView="80" workbookViewId="0"/>
  </sheetViews>
  <sheetFormatPr defaultColWidth="8.85546875" defaultRowHeight="12.75" x14ac:dyDescent="0.2"/>
  <cols>
    <col min="1" max="1" width="5.85546875" style="40" customWidth="1"/>
    <col min="2" max="2" width="90.85546875" style="40" customWidth="1"/>
    <col min="3" max="3" width="5.85546875" style="40" customWidth="1"/>
    <col min="4" max="4" width="10.85546875" style="40" customWidth="1"/>
    <col min="5" max="5" width="90.85546875" style="40" customWidth="1"/>
    <col min="6" max="7" width="6" style="40" customWidth="1"/>
    <col min="8" max="8" width="3.7109375" style="40" customWidth="1"/>
    <col min="9" max="16384" width="8.85546875" style="40"/>
  </cols>
  <sheetData>
    <row r="1" ht="99.95" customHeight="1" x14ac:dyDescent="0.2"/>
    <row r="2" ht="18" customHeight="1" x14ac:dyDescent="0.2"/>
    <row r="7" ht="35.1" customHeight="1" x14ac:dyDescent="0.2"/>
    <row r="8" ht="35.1" customHeight="1" x14ac:dyDescent="0.2"/>
    <row r="11" ht="17.100000000000001" customHeight="1" x14ac:dyDescent="0.2"/>
    <row r="12" ht="17.100000000000001" customHeight="1" x14ac:dyDescent="0.2"/>
    <row r="15" ht="35.1" customHeight="1" x14ac:dyDescent="0.2"/>
    <row r="16" ht="17.100000000000001" customHeight="1" x14ac:dyDescent="0.2"/>
    <row r="17" ht="17.100000000000001" customHeight="1" x14ac:dyDescent="0.2"/>
    <row r="18" ht="35.1" customHeight="1" x14ac:dyDescent="0.2"/>
    <row r="19" ht="17.100000000000001" customHeight="1" x14ac:dyDescent="0.2"/>
    <row r="23" ht="17.100000000000001" customHeight="1" x14ac:dyDescent="0.2"/>
    <row r="24" ht="17.100000000000001" customHeight="1" x14ac:dyDescent="0.2"/>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zoomScale="51" zoomScaleNormal="51" zoomScalePageLayoutView="80" workbookViewId="0">
      <selection activeCell="F3" sqref="F3"/>
    </sheetView>
  </sheetViews>
  <sheetFormatPr defaultColWidth="10.85546875" defaultRowHeight="18" x14ac:dyDescent="0.25"/>
  <cols>
    <col min="1" max="1" width="5.85546875" style="6" customWidth="1"/>
    <col min="2" max="2" width="57" style="6" customWidth="1"/>
    <col min="3" max="3" width="5.85546875" style="6" customWidth="1"/>
    <col min="4" max="4" width="6.85546875" style="11" customWidth="1"/>
    <col min="5" max="5" width="39.85546875" style="6" customWidth="1"/>
    <col min="6" max="6" width="80.85546875" style="6" customWidth="1"/>
    <col min="7" max="16384" width="10.85546875" style="6"/>
  </cols>
  <sheetData>
    <row r="1" spans="2:6" ht="99.95" customHeight="1" x14ac:dyDescent="0.25">
      <c r="D1" s="6"/>
    </row>
    <row r="2" spans="2:6" ht="23.25" x14ac:dyDescent="0.25">
      <c r="D2" s="5" t="s">
        <v>49</v>
      </c>
    </row>
    <row r="3" spans="2:6" ht="23.25" customHeight="1" x14ac:dyDescent="0.25">
      <c r="D3" s="7">
        <v>1</v>
      </c>
      <c r="E3" s="8" t="s">
        <v>36</v>
      </c>
      <c r="F3" s="12" t="s">
        <v>25</v>
      </c>
    </row>
    <row r="4" spans="2:6" ht="23.25" customHeight="1" x14ac:dyDescent="0.25">
      <c r="D4" s="7">
        <v>2</v>
      </c>
      <c r="E4" s="8" t="s">
        <v>37</v>
      </c>
      <c r="F4" s="13">
        <v>2018</v>
      </c>
    </row>
    <row r="5" spans="2:6" ht="35.1" customHeight="1" x14ac:dyDescent="0.25">
      <c r="D5" s="7">
        <v>3</v>
      </c>
      <c r="E5" s="52" t="s">
        <v>50</v>
      </c>
      <c r="F5" s="53"/>
    </row>
    <row r="6" spans="2:6" ht="35.1" customHeight="1" x14ac:dyDescent="0.25">
      <c r="D6" s="7">
        <v>4</v>
      </c>
      <c r="E6" s="52" t="s">
        <v>51</v>
      </c>
      <c r="F6" s="53"/>
    </row>
    <row r="7" spans="2:6" ht="18" customHeight="1" x14ac:dyDescent="0.25"/>
    <row r="8" spans="2:6" ht="23.25" x14ac:dyDescent="0.25">
      <c r="D8" s="5" t="s">
        <v>35</v>
      </c>
    </row>
    <row r="9" spans="2:6" s="10" customFormat="1" ht="18" customHeight="1" x14ac:dyDescent="0.25">
      <c r="B9" s="6"/>
      <c r="D9" s="9">
        <v>5</v>
      </c>
      <c r="E9" s="54" t="s">
        <v>52</v>
      </c>
      <c r="F9" s="51"/>
    </row>
    <row r="10" spans="2:6" s="10" customFormat="1" ht="18" customHeight="1" x14ac:dyDescent="0.25">
      <c r="B10" s="6"/>
      <c r="D10" s="9">
        <v>6</v>
      </c>
      <c r="E10" s="54" t="s">
        <v>53</v>
      </c>
      <c r="F10" s="51"/>
    </row>
    <row r="11" spans="2:6" ht="18" customHeight="1" x14ac:dyDescent="0.25"/>
    <row r="12" spans="2:6" ht="23.25" x14ac:dyDescent="0.25">
      <c r="D12" s="5" t="s">
        <v>38</v>
      </c>
    </row>
    <row r="13" spans="2:6" ht="35.1" customHeight="1" x14ac:dyDescent="0.25">
      <c r="D13" s="7">
        <v>7</v>
      </c>
      <c r="E13" s="51" t="s">
        <v>39</v>
      </c>
      <c r="F13" s="51"/>
    </row>
    <row r="14" spans="2:6" ht="18" customHeight="1" x14ac:dyDescent="0.25">
      <c r="D14" s="7">
        <v>8</v>
      </c>
      <c r="E14" s="51" t="s">
        <v>40</v>
      </c>
      <c r="F14" s="51"/>
    </row>
    <row r="15" spans="2:6" ht="18" customHeight="1" x14ac:dyDescent="0.25">
      <c r="D15" s="7">
        <v>9</v>
      </c>
      <c r="E15" s="54" t="s">
        <v>54</v>
      </c>
      <c r="F15" s="51"/>
    </row>
    <row r="16" spans="2:6" ht="56.25" customHeight="1" x14ac:dyDescent="0.25">
      <c r="D16" s="7">
        <v>10</v>
      </c>
      <c r="E16" s="54" t="s">
        <v>55</v>
      </c>
      <c r="F16" s="51"/>
    </row>
    <row r="17" spans="4:6" ht="18" customHeight="1" x14ac:dyDescent="0.25">
      <c r="D17" s="7">
        <v>11</v>
      </c>
      <c r="E17" s="51" t="s">
        <v>45</v>
      </c>
      <c r="F17" s="51"/>
    </row>
    <row r="19" spans="4:6" ht="23.25" x14ac:dyDescent="0.25">
      <c r="D19" s="5" t="s">
        <v>41</v>
      </c>
    </row>
    <row r="20" spans="4:6" x14ac:dyDescent="0.25">
      <c r="D20" s="7">
        <v>11</v>
      </c>
      <c r="E20" s="51" t="s">
        <v>42</v>
      </c>
      <c r="F20" s="51"/>
    </row>
    <row r="21" spans="4:6" ht="17.100000000000001" customHeight="1" x14ac:dyDescent="0.25">
      <c r="D21" s="7">
        <v>12</v>
      </c>
      <c r="E21" s="51" t="s">
        <v>43</v>
      </c>
      <c r="F21" s="51"/>
    </row>
    <row r="22" spans="4:6" x14ac:dyDescent="0.25">
      <c r="D22" s="7">
        <v>13</v>
      </c>
      <c r="E22" s="51" t="s">
        <v>44</v>
      </c>
      <c r="F22" s="51"/>
    </row>
    <row r="24" spans="4:6" ht="23.25" x14ac:dyDescent="0.25">
      <c r="D24" s="5" t="s">
        <v>46</v>
      </c>
    </row>
    <row r="25" spans="4:6" ht="23.25" x14ac:dyDescent="0.25">
      <c r="D25" s="5"/>
    </row>
    <row r="26" spans="4:6" ht="23.25" x14ac:dyDescent="0.25">
      <c r="D26" s="5" t="s">
        <v>47</v>
      </c>
    </row>
  </sheetData>
  <sheetProtection sheet="1" objects="1" scenarios="1" selectLockedCells="1"/>
  <mergeCells count="12">
    <mergeCell ref="E22:F22"/>
    <mergeCell ref="E5:F5"/>
    <mergeCell ref="E6:F6"/>
    <mergeCell ref="E9:F9"/>
    <mergeCell ref="E10:F10"/>
    <mergeCell ref="E13:F13"/>
    <mergeCell ref="E14:F14"/>
    <mergeCell ref="E15:F15"/>
    <mergeCell ref="E16:F16"/>
    <mergeCell ref="E17:F17"/>
    <mergeCell ref="E20:F20"/>
    <mergeCell ref="E21:F21"/>
  </mergeCell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T58"/>
  <sheetViews>
    <sheetView showGridLines="0" zoomScale="51" zoomScaleNormal="51" zoomScalePageLayoutView="80" workbookViewId="0"/>
  </sheetViews>
  <sheetFormatPr defaultColWidth="8.85546875" defaultRowHeight="18" x14ac:dyDescent="0.25"/>
  <cols>
    <col min="1" max="1" width="5.85546875" style="15" customWidth="1"/>
    <col min="2" max="2" width="57" style="15" customWidth="1"/>
    <col min="3" max="3" width="5.85546875" style="15" customWidth="1"/>
    <col min="4" max="4" width="3.85546875" style="29" customWidth="1"/>
    <col min="5" max="5" width="24" style="15" customWidth="1"/>
    <col min="6" max="17" width="10.7109375" style="15" customWidth="1"/>
    <col min="18" max="18" width="3.7109375" style="15" customWidth="1"/>
    <col min="19" max="19" width="12.7109375" style="15" customWidth="1"/>
    <col min="20" max="16384" width="8.85546875" style="15"/>
  </cols>
  <sheetData>
    <row r="1" spans="4:20" ht="99.95" customHeight="1" x14ac:dyDescent="0.3">
      <c r="D1" s="1" t="s">
        <v>4</v>
      </c>
      <c r="F1" s="55" t="s">
        <v>34</v>
      </c>
      <c r="G1" s="55"/>
      <c r="I1" s="16"/>
      <c r="L1" s="16"/>
      <c r="M1" s="16"/>
      <c r="N1" s="16"/>
      <c r="O1" s="16"/>
      <c r="Q1" s="45"/>
      <c r="R1" s="45"/>
      <c r="S1" s="45"/>
      <c r="T1" s="2"/>
    </row>
    <row r="2" spans="4:20" x14ac:dyDescent="0.25">
      <c r="D2" s="17"/>
      <c r="E2" s="16"/>
      <c r="F2" s="18" t="s">
        <v>5</v>
      </c>
      <c r="G2" s="16"/>
      <c r="H2" s="16"/>
      <c r="I2" s="16"/>
      <c r="J2" s="16"/>
      <c r="K2" s="16"/>
      <c r="L2" s="16"/>
      <c r="M2" s="16"/>
      <c r="N2" s="16"/>
      <c r="O2" s="16"/>
    </row>
    <row r="3" spans="4:20" ht="18.75" x14ac:dyDescent="0.3">
      <c r="D3" s="19" t="s">
        <v>19</v>
      </c>
      <c r="E3" s="16"/>
      <c r="F3" s="20" t="s">
        <v>14</v>
      </c>
      <c r="G3" s="20" t="s">
        <v>15</v>
      </c>
      <c r="H3" s="20" t="s">
        <v>16</v>
      </c>
      <c r="I3" s="20" t="s">
        <v>17</v>
      </c>
      <c r="J3" s="20" t="s">
        <v>6</v>
      </c>
      <c r="K3" s="20" t="s">
        <v>7</v>
      </c>
      <c r="L3" s="20" t="s">
        <v>8</v>
      </c>
      <c r="M3" s="20" t="s">
        <v>9</v>
      </c>
      <c r="N3" s="20" t="s">
        <v>10</v>
      </c>
      <c r="O3" s="20" t="s">
        <v>11</v>
      </c>
      <c r="P3" s="20" t="s">
        <v>12</v>
      </c>
      <c r="Q3" s="20" t="s">
        <v>13</v>
      </c>
      <c r="S3" s="20" t="s">
        <v>18</v>
      </c>
    </row>
    <row r="4" spans="4:20" x14ac:dyDescent="0.25">
      <c r="D4" s="17"/>
      <c r="E4" s="37" t="str">
        <f>'Yr1'!E4</f>
        <v>Work - all sources</v>
      </c>
      <c r="F4" s="34">
        <v>1000</v>
      </c>
      <c r="G4" s="34">
        <f>F4</f>
        <v>1000</v>
      </c>
      <c r="H4" s="34">
        <f t="shared" ref="H4:Q4" si="0">G4</f>
        <v>1000</v>
      </c>
      <c r="I4" s="34">
        <f t="shared" si="0"/>
        <v>1000</v>
      </c>
      <c r="J4" s="34">
        <f t="shared" si="0"/>
        <v>1000</v>
      </c>
      <c r="K4" s="34">
        <f t="shared" si="0"/>
        <v>1000</v>
      </c>
      <c r="L4" s="34">
        <f t="shared" si="0"/>
        <v>1000</v>
      </c>
      <c r="M4" s="34">
        <f t="shared" si="0"/>
        <v>1000</v>
      </c>
      <c r="N4" s="34">
        <f t="shared" si="0"/>
        <v>1000</v>
      </c>
      <c r="O4" s="34">
        <f t="shared" si="0"/>
        <v>1000</v>
      </c>
      <c r="P4" s="34">
        <f t="shared" si="0"/>
        <v>1000</v>
      </c>
      <c r="Q4" s="34">
        <f t="shared" si="0"/>
        <v>1000</v>
      </c>
      <c r="S4" s="22">
        <f>SUM(F4:Q4)</f>
        <v>12000</v>
      </c>
    </row>
    <row r="5" spans="4:20" x14ac:dyDescent="0.25">
      <c r="D5" s="17"/>
      <c r="E5" s="37" t="str">
        <f>'Yr1'!E5</f>
        <v>Scholarships</v>
      </c>
      <c r="F5" s="34">
        <v>3000</v>
      </c>
      <c r="G5" s="34"/>
      <c r="H5" s="34"/>
      <c r="I5" s="34"/>
      <c r="J5" s="34">
        <v>3000</v>
      </c>
      <c r="K5" s="34"/>
      <c r="L5" s="34"/>
      <c r="M5" s="34"/>
      <c r="N5" s="34"/>
      <c r="O5" s="34"/>
      <c r="P5" s="34"/>
      <c r="Q5" s="34"/>
      <c r="S5" s="22">
        <f t="shared" ref="S5:S8" si="1">SUM(F5:Q5)</f>
        <v>6000</v>
      </c>
    </row>
    <row r="6" spans="4:20" x14ac:dyDescent="0.25">
      <c r="D6" s="17"/>
      <c r="E6" s="37" t="str">
        <f>'Yr1'!E6</f>
        <v>Loans</v>
      </c>
      <c r="F6" s="34">
        <v>1000</v>
      </c>
      <c r="G6" s="34">
        <v>1000</v>
      </c>
      <c r="H6" s="34">
        <v>1000</v>
      </c>
      <c r="I6" s="34"/>
      <c r="J6" s="34">
        <v>1000</v>
      </c>
      <c r="K6" s="34">
        <v>1000</v>
      </c>
      <c r="L6" s="34">
        <v>1000</v>
      </c>
      <c r="M6" s="34"/>
      <c r="N6" s="34"/>
      <c r="O6" s="34"/>
      <c r="P6" s="34"/>
      <c r="Q6" s="34"/>
      <c r="S6" s="22">
        <f t="shared" si="1"/>
        <v>6000</v>
      </c>
    </row>
    <row r="7" spans="4:20" ht="18.75" thickBot="1" x14ac:dyDescent="0.3">
      <c r="D7" s="17"/>
      <c r="E7" s="37" t="str">
        <f>'Yr1'!E7</f>
        <v>Other</v>
      </c>
      <c r="F7" s="35"/>
      <c r="G7" s="35"/>
      <c r="H7" s="35"/>
      <c r="I7" s="35"/>
      <c r="J7" s="35"/>
      <c r="K7" s="35"/>
      <c r="L7" s="35"/>
      <c r="M7" s="35"/>
      <c r="N7" s="35"/>
      <c r="O7" s="35"/>
      <c r="P7" s="35"/>
      <c r="Q7" s="35"/>
      <c r="S7" s="24">
        <f t="shared" si="1"/>
        <v>0</v>
      </c>
    </row>
    <row r="8" spans="4:20" ht="18.75" thickTop="1" x14ac:dyDescent="0.25">
      <c r="D8" s="17"/>
      <c r="E8" s="25" t="s">
        <v>0</v>
      </c>
      <c r="F8" s="26">
        <f t="shared" ref="F8:Q8" si="2">SUM(F4:F7)</f>
        <v>5000</v>
      </c>
      <c r="G8" s="26">
        <f t="shared" si="2"/>
        <v>2000</v>
      </c>
      <c r="H8" s="26">
        <f t="shared" si="2"/>
        <v>2000</v>
      </c>
      <c r="I8" s="26">
        <f t="shared" si="2"/>
        <v>1000</v>
      </c>
      <c r="J8" s="26">
        <f t="shared" si="2"/>
        <v>5000</v>
      </c>
      <c r="K8" s="26">
        <f t="shared" si="2"/>
        <v>2000</v>
      </c>
      <c r="L8" s="26">
        <f t="shared" si="2"/>
        <v>2000</v>
      </c>
      <c r="M8" s="26">
        <f t="shared" si="2"/>
        <v>1000</v>
      </c>
      <c r="N8" s="26">
        <f t="shared" si="2"/>
        <v>1000</v>
      </c>
      <c r="O8" s="26">
        <f t="shared" si="2"/>
        <v>1000</v>
      </c>
      <c r="P8" s="26">
        <f t="shared" si="2"/>
        <v>1000</v>
      </c>
      <c r="Q8" s="26">
        <f t="shared" si="2"/>
        <v>1000</v>
      </c>
      <c r="S8" s="26">
        <f t="shared" si="1"/>
        <v>24000</v>
      </c>
    </row>
    <row r="9" spans="4:20" ht="18.75" x14ac:dyDescent="0.3">
      <c r="D9" s="19" t="s">
        <v>20</v>
      </c>
      <c r="E9" s="27"/>
      <c r="F9" s="16"/>
      <c r="G9" s="16"/>
      <c r="H9" s="16"/>
      <c r="I9" s="16"/>
      <c r="J9" s="16"/>
      <c r="K9" s="16"/>
      <c r="L9" s="16"/>
      <c r="M9" s="16"/>
      <c r="N9" s="16"/>
      <c r="O9" s="16"/>
      <c r="P9" s="16"/>
      <c r="Q9" s="16"/>
      <c r="S9" s="16"/>
    </row>
    <row r="10" spans="4:20" x14ac:dyDescent="0.25">
      <c r="D10" s="17"/>
      <c r="E10" s="37" t="str">
        <f>'Yr1'!E10</f>
        <v>Tuition</v>
      </c>
      <c r="F10" s="34">
        <v>5000</v>
      </c>
      <c r="G10" s="34"/>
      <c r="H10" s="34"/>
      <c r="I10" s="34"/>
      <c r="J10" s="34">
        <v>5000</v>
      </c>
      <c r="K10" s="34"/>
      <c r="L10" s="34"/>
      <c r="M10" s="34"/>
      <c r="N10" s="34"/>
      <c r="O10" s="34"/>
      <c r="P10" s="34"/>
      <c r="Q10" s="34"/>
      <c r="S10" s="22">
        <f t="shared" ref="S10:S16" si="3">SUM(F10:Q10)</f>
        <v>10000</v>
      </c>
    </row>
    <row r="11" spans="4:20" x14ac:dyDescent="0.25">
      <c r="D11" s="17"/>
      <c r="E11" s="37" t="str">
        <f>'Yr1'!E11</f>
        <v>Books</v>
      </c>
      <c r="F11" s="34">
        <v>1500</v>
      </c>
      <c r="G11" s="34"/>
      <c r="H11" s="34"/>
      <c r="I11" s="34"/>
      <c r="J11" s="34">
        <v>1500</v>
      </c>
      <c r="K11" s="34"/>
      <c r="L11" s="34"/>
      <c r="M11" s="34"/>
      <c r="N11" s="34"/>
      <c r="O11" s="34"/>
      <c r="P11" s="34"/>
      <c r="Q11" s="34"/>
      <c r="S11" s="22">
        <f t="shared" si="3"/>
        <v>3000</v>
      </c>
    </row>
    <row r="12" spans="4:20" x14ac:dyDescent="0.25">
      <c r="D12" s="17"/>
      <c r="E12" s="37" t="str">
        <f>'Yr1'!E12</f>
        <v>Room</v>
      </c>
      <c r="F12" s="34">
        <v>500</v>
      </c>
      <c r="G12" s="34">
        <v>500</v>
      </c>
      <c r="H12" s="34">
        <v>500</v>
      </c>
      <c r="I12" s="34">
        <v>500</v>
      </c>
      <c r="J12" s="34">
        <v>500</v>
      </c>
      <c r="K12" s="34">
        <v>500</v>
      </c>
      <c r="L12" s="34">
        <v>500</v>
      </c>
      <c r="M12" s="34">
        <v>500</v>
      </c>
      <c r="N12" s="34"/>
      <c r="O12" s="34"/>
      <c r="P12" s="34"/>
      <c r="Q12" s="34"/>
      <c r="S12" s="22">
        <f t="shared" si="3"/>
        <v>4000</v>
      </c>
    </row>
    <row r="13" spans="4:20" x14ac:dyDescent="0.25">
      <c r="D13" s="17"/>
      <c r="E13" s="37" t="str">
        <f>'Yr1'!E13</f>
        <v>Board</v>
      </c>
      <c r="F13" s="34">
        <v>350</v>
      </c>
      <c r="G13" s="34">
        <v>350</v>
      </c>
      <c r="H13" s="34">
        <v>350</v>
      </c>
      <c r="I13" s="34">
        <v>350</v>
      </c>
      <c r="J13" s="34">
        <v>350</v>
      </c>
      <c r="K13" s="34">
        <v>350</v>
      </c>
      <c r="L13" s="34">
        <v>350</v>
      </c>
      <c r="M13" s="34">
        <v>350</v>
      </c>
      <c r="N13" s="34"/>
      <c r="O13" s="34"/>
      <c r="P13" s="34"/>
      <c r="Q13" s="34"/>
      <c r="S13" s="22">
        <f t="shared" si="3"/>
        <v>2800</v>
      </c>
    </row>
    <row r="14" spans="4:20" x14ac:dyDescent="0.25">
      <c r="D14" s="17"/>
      <c r="E14" s="37" t="str">
        <f>'Yr1'!E14</f>
        <v>Transportation</v>
      </c>
      <c r="F14" s="38">
        <v>50</v>
      </c>
      <c r="G14" s="38">
        <v>50</v>
      </c>
      <c r="H14" s="38">
        <v>50</v>
      </c>
      <c r="I14" s="38">
        <v>50</v>
      </c>
      <c r="J14" s="38">
        <v>50</v>
      </c>
      <c r="K14" s="38">
        <v>50</v>
      </c>
      <c r="L14" s="38">
        <v>50</v>
      </c>
      <c r="M14" s="38">
        <v>50</v>
      </c>
      <c r="N14" s="38"/>
      <c r="O14" s="38"/>
      <c r="P14" s="38"/>
      <c r="Q14" s="38"/>
      <c r="S14" s="23"/>
    </row>
    <row r="15" spans="4:20" x14ac:dyDescent="0.25">
      <c r="D15" s="17"/>
      <c r="E15" s="37" t="str">
        <f>'Yr1'!E15</f>
        <v>Other</v>
      </c>
      <c r="F15" s="38"/>
      <c r="G15" s="38"/>
      <c r="H15" s="38"/>
      <c r="I15" s="38"/>
      <c r="J15" s="38"/>
      <c r="K15" s="38"/>
      <c r="L15" s="38"/>
      <c r="M15" s="38"/>
      <c r="N15" s="38"/>
      <c r="O15" s="38"/>
      <c r="P15" s="38"/>
      <c r="Q15" s="38"/>
      <c r="S15" s="23"/>
    </row>
    <row r="16" spans="4:20" ht="18.75" thickBot="1" x14ac:dyDescent="0.3">
      <c r="D16" s="17"/>
      <c r="E16" s="37" t="str">
        <f>'Yr1'!E16</f>
        <v>Other</v>
      </c>
      <c r="F16" s="35"/>
      <c r="G16" s="35"/>
      <c r="H16" s="35"/>
      <c r="I16" s="35"/>
      <c r="J16" s="35"/>
      <c r="K16" s="35"/>
      <c r="L16" s="35"/>
      <c r="M16" s="35"/>
      <c r="N16" s="35"/>
      <c r="O16" s="35"/>
      <c r="P16" s="35"/>
      <c r="Q16" s="35"/>
      <c r="S16" s="24">
        <f t="shared" si="3"/>
        <v>0</v>
      </c>
    </row>
    <row r="17" spans="4:20" ht="18.75" thickTop="1" x14ac:dyDescent="0.25">
      <c r="D17" s="17"/>
      <c r="E17" s="28" t="s">
        <v>1</v>
      </c>
      <c r="F17" s="22">
        <f t="shared" ref="F17:Q17" si="4">SUM(F10:F16)</f>
        <v>7400</v>
      </c>
      <c r="G17" s="22">
        <f t="shared" si="4"/>
        <v>900</v>
      </c>
      <c r="H17" s="22">
        <f t="shared" si="4"/>
        <v>900</v>
      </c>
      <c r="I17" s="22">
        <f t="shared" si="4"/>
        <v>900</v>
      </c>
      <c r="J17" s="22">
        <f t="shared" si="4"/>
        <v>7400</v>
      </c>
      <c r="K17" s="22">
        <f t="shared" si="4"/>
        <v>900</v>
      </c>
      <c r="L17" s="22">
        <f t="shared" si="4"/>
        <v>900</v>
      </c>
      <c r="M17" s="22">
        <f t="shared" si="4"/>
        <v>900</v>
      </c>
      <c r="N17" s="22">
        <f t="shared" si="4"/>
        <v>0</v>
      </c>
      <c r="O17" s="22">
        <f t="shared" si="4"/>
        <v>0</v>
      </c>
      <c r="P17" s="22">
        <f t="shared" si="4"/>
        <v>0</v>
      </c>
      <c r="Q17" s="22">
        <f t="shared" si="4"/>
        <v>0</v>
      </c>
      <c r="S17" s="22">
        <f>SUM(F17:Q17)</f>
        <v>20200</v>
      </c>
    </row>
    <row r="19" spans="4:20" ht="18.75" x14ac:dyDescent="0.3">
      <c r="D19" s="19" t="s">
        <v>2</v>
      </c>
      <c r="E19" s="16"/>
      <c r="F19" s="22">
        <f t="shared" ref="F19:Q19" si="5">F8-F17</f>
        <v>-2400</v>
      </c>
      <c r="G19" s="22">
        <f t="shared" si="5"/>
        <v>1100</v>
      </c>
      <c r="H19" s="22">
        <f t="shared" si="5"/>
        <v>1100</v>
      </c>
      <c r="I19" s="22">
        <f t="shared" si="5"/>
        <v>100</v>
      </c>
      <c r="J19" s="22">
        <f t="shared" si="5"/>
        <v>-2400</v>
      </c>
      <c r="K19" s="22">
        <f t="shared" si="5"/>
        <v>1100</v>
      </c>
      <c r="L19" s="22">
        <f t="shared" si="5"/>
        <v>1100</v>
      </c>
      <c r="M19" s="22">
        <f t="shared" si="5"/>
        <v>100</v>
      </c>
      <c r="N19" s="22">
        <f t="shared" si="5"/>
        <v>1000</v>
      </c>
      <c r="O19" s="22">
        <f t="shared" si="5"/>
        <v>1000</v>
      </c>
      <c r="P19" s="22">
        <f t="shared" si="5"/>
        <v>1000</v>
      </c>
      <c r="Q19" s="22">
        <f t="shared" si="5"/>
        <v>1000</v>
      </c>
      <c r="S19" s="22">
        <f>SUM(F19:Q19)</f>
        <v>3800</v>
      </c>
    </row>
    <row r="20" spans="4:20" ht="18.75" x14ac:dyDescent="0.3">
      <c r="D20" s="19" t="s">
        <v>3</v>
      </c>
      <c r="E20" s="16"/>
      <c r="F20" s="22">
        <f>F19</f>
        <v>-2400</v>
      </c>
      <c r="G20" s="22">
        <f>F20+G19</f>
        <v>-1300</v>
      </c>
      <c r="H20" s="22">
        <f t="shared" ref="H20:Q20" si="6">G20+H19</f>
        <v>-200</v>
      </c>
      <c r="I20" s="22">
        <f t="shared" si="6"/>
        <v>-100</v>
      </c>
      <c r="J20" s="22">
        <f t="shared" si="6"/>
        <v>-2500</v>
      </c>
      <c r="K20" s="22">
        <f t="shared" si="6"/>
        <v>-1400</v>
      </c>
      <c r="L20" s="22">
        <f t="shared" si="6"/>
        <v>-300</v>
      </c>
      <c r="M20" s="22">
        <f t="shared" si="6"/>
        <v>-200</v>
      </c>
      <c r="N20" s="22">
        <f t="shared" si="6"/>
        <v>800</v>
      </c>
      <c r="O20" s="22">
        <f t="shared" si="6"/>
        <v>1800</v>
      </c>
      <c r="P20" s="22">
        <f t="shared" si="6"/>
        <v>2800</v>
      </c>
      <c r="Q20" s="22">
        <f t="shared" si="6"/>
        <v>3800</v>
      </c>
    </row>
    <row r="21" spans="4:20" ht="18.75" x14ac:dyDescent="0.3">
      <c r="D21" s="3" t="s">
        <v>23</v>
      </c>
      <c r="E21" s="4"/>
      <c r="I21" s="16"/>
      <c r="K21" s="16"/>
      <c r="L21" s="16"/>
      <c r="M21" s="16"/>
      <c r="N21" s="16"/>
      <c r="O21" s="16"/>
      <c r="Q21" s="56"/>
      <c r="R21" s="56"/>
      <c r="S21" s="56"/>
      <c r="T21" s="2"/>
    </row>
    <row r="22" spans="4:20" ht="18.75" x14ac:dyDescent="0.3">
      <c r="D22" s="19" t="s">
        <v>19</v>
      </c>
      <c r="E22" s="16"/>
      <c r="F22" s="20" t="s">
        <v>14</v>
      </c>
      <c r="G22" s="20" t="s">
        <v>15</v>
      </c>
      <c r="H22" s="20" t="s">
        <v>16</v>
      </c>
      <c r="I22" s="20" t="s">
        <v>17</v>
      </c>
      <c r="J22" s="20" t="s">
        <v>6</v>
      </c>
      <c r="K22" s="20" t="s">
        <v>7</v>
      </c>
      <c r="L22" s="20" t="s">
        <v>8</v>
      </c>
      <c r="M22" s="20" t="s">
        <v>9</v>
      </c>
      <c r="N22" s="20" t="s">
        <v>10</v>
      </c>
      <c r="O22" s="20" t="s">
        <v>11</v>
      </c>
      <c r="P22" s="20" t="s">
        <v>12</v>
      </c>
      <c r="Q22" s="20" t="s">
        <v>13</v>
      </c>
      <c r="S22" s="20" t="s">
        <v>18</v>
      </c>
    </row>
    <row r="23" spans="4:20" x14ac:dyDescent="0.25">
      <c r="D23" s="17"/>
      <c r="E23" s="37" t="str">
        <f>E4</f>
        <v>Work - all sources</v>
      </c>
      <c r="F23" s="34">
        <v>800</v>
      </c>
      <c r="G23" s="34">
        <v>1000</v>
      </c>
      <c r="H23" s="34">
        <v>1500</v>
      </c>
      <c r="I23" s="34">
        <v>1200</v>
      </c>
      <c r="J23" s="34">
        <v>850</v>
      </c>
      <c r="K23" s="34">
        <v>1000</v>
      </c>
      <c r="L23" s="34">
        <v>1500</v>
      </c>
      <c r="M23" s="34">
        <v>1000</v>
      </c>
      <c r="N23" s="34">
        <v>1500</v>
      </c>
      <c r="O23" s="34">
        <v>2500</v>
      </c>
      <c r="P23" s="34">
        <v>2200</v>
      </c>
      <c r="Q23" s="34">
        <v>1500</v>
      </c>
      <c r="S23" s="22">
        <f>SUM(F23:Q23)</f>
        <v>16550</v>
      </c>
    </row>
    <row r="24" spans="4:20" x14ac:dyDescent="0.25">
      <c r="D24" s="17"/>
      <c r="E24" s="37" t="str">
        <f>E5</f>
        <v>Scholarships</v>
      </c>
      <c r="F24" s="34">
        <v>3000</v>
      </c>
      <c r="G24" s="34"/>
      <c r="H24" s="34"/>
      <c r="I24" s="34"/>
      <c r="J24" s="34">
        <v>3000</v>
      </c>
      <c r="K24" s="34"/>
      <c r="L24" s="34"/>
      <c r="M24" s="34"/>
      <c r="N24" s="34"/>
      <c r="O24" s="34"/>
      <c r="P24" s="34"/>
      <c r="Q24" s="34"/>
      <c r="S24" s="22">
        <f>SUM(F24:Q24)</f>
        <v>6000</v>
      </c>
    </row>
    <row r="25" spans="4:20" x14ac:dyDescent="0.25">
      <c r="D25" s="17"/>
      <c r="E25" s="37" t="str">
        <f>E6</f>
        <v>Loans</v>
      </c>
      <c r="F25" s="34">
        <v>1200</v>
      </c>
      <c r="G25" s="34"/>
      <c r="H25" s="34"/>
      <c r="I25" s="34"/>
      <c r="J25" s="34"/>
      <c r="K25" s="34"/>
      <c r="L25" s="34"/>
      <c r="M25" s="34"/>
      <c r="N25" s="34"/>
      <c r="O25" s="34"/>
      <c r="P25" s="34"/>
      <c r="Q25" s="34"/>
      <c r="S25" s="22">
        <f>SUM(F25:Q25)</f>
        <v>1200</v>
      </c>
    </row>
    <row r="26" spans="4:20" ht="18.75" thickBot="1" x14ac:dyDescent="0.3">
      <c r="D26" s="17"/>
      <c r="E26" s="37" t="str">
        <f>E7</f>
        <v>Other</v>
      </c>
      <c r="F26" s="35"/>
      <c r="G26" s="35"/>
      <c r="H26" s="35"/>
      <c r="I26" s="35"/>
      <c r="J26" s="35"/>
      <c r="K26" s="35"/>
      <c r="L26" s="35"/>
      <c r="M26" s="35"/>
      <c r="N26" s="35"/>
      <c r="O26" s="35"/>
      <c r="P26" s="35"/>
      <c r="Q26" s="35"/>
      <c r="S26" s="24">
        <f t="shared" ref="S26" si="7">SUM(F26:Q26)</f>
        <v>0</v>
      </c>
    </row>
    <row r="27" spans="4:20" ht="18.75" thickTop="1" x14ac:dyDescent="0.25">
      <c r="D27" s="17"/>
      <c r="E27" s="25" t="s">
        <v>0</v>
      </c>
      <c r="F27" s="22">
        <f t="shared" ref="F27:Q27" si="8">SUM(F23:F26)</f>
        <v>5000</v>
      </c>
      <c r="G27" s="22">
        <f t="shared" si="8"/>
        <v>1000</v>
      </c>
      <c r="H27" s="22">
        <f t="shared" si="8"/>
        <v>1500</v>
      </c>
      <c r="I27" s="22">
        <f t="shared" si="8"/>
        <v>1200</v>
      </c>
      <c r="J27" s="22">
        <f t="shared" si="8"/>
        <v>3850</v>
      </c>
      <c r="K27" s="22">
        <f t="shared" si="8"/>
        <v>1000</v>
      </c>
      <c r="L27" s="22">
        <f t="shared" si="8"/>
        <v>1500</v>
      </c>
      <c r="M27" s="22">
        <f t="shared" si="8"/>
        <v>1000</v>
      </c>
      <c r="N27" s="22">
        <f t="shared" si="8"/>
        <v>1500</v>
      </c>
      <c r="O27" s="22">
        <f t="shared" si="8"/>
        <v>2500</v>
      </c>
      <c r="P27" s="22">
        <f t="shared" si="8"/>
        <v>2200</v>
      </c>
      <c r="Q27" s="22">
        <f t="shared" si="8"/>
        <v>1500</v>
      </c>
      <c r="S27" s="22">
        <f>SUM(F27:Q27)</f>
        <v>23750</v>
      </c>
    </row>
    <row r="28" spans="4:20" ht="18.75" x14ac:dyDescent="0.3">
      <c r="D28" s="19" t="s">
        <v>20</v>
      </c>
      <c r="E28" s="27"/>
      <c r="F28" s="16"/>
      <c r="G28" s="16"/>
      <c r="H28" s="16"/>
      <c r="I28" s="16"/>
      <c r="J28" s="16"/>
      <c r="K28" s="16"/>
      <c r="L28" s="16"/>
      <c r="M28" s="16"/>
      <c r="N28" s="16"/>
      <c r="O28" s="16"/>
      <c r="P28" s="16"/>
      <c r="Q28" s="16"/>
      <c r="S28" s="16"/>
    </row>
    <row r="29" spans="4:20" x14ac:dyDescent="0.25">
      <c r="D29" s="17"/>
      <c r="E29" s="37" t="str">
        <f>E10</f>
        <v>Tuition</v>
      </c>
      <c r="F29" s="34">
        <v>5000</v>
      </c>
      <c r="G29" s="34"/>
      <c r="H29" s="34"/>
      <c r="I29" s="34"/>
      <c r="J29" s="34">
        <v>5000</v>
      </c>
      <c r="K29" s="34"/>
      <c r="L29" s="34"/>
      <c r="M29" s="34"/>
      <c r="N29" s="34"/>
      <c r="O29" s="34"/>
      <c r="P29" s="34"/>
      <c r="Q29" s="34"/>
      <c r="S29" s="22">
        <f>SUM(F29:Q29)</f>
        <v>10000</v>
      </c>
    </row>
    <row r="30" spans="4:20" x14ac:dyDescent="0.25">
      <c r="D30" s="17"/>
      <c r="E30" s="37" t="str">
        <f>E11</f>
        <v>Books</v>
      </c>
      <c r="F30" s="34">
        <v>1900</v>
      </c>
      <c r="G30" s="34"/>
      <c r="H30" s="34"/>
      <c r="I30" s="34"/>
      <c r="J30" s="34">
        <v>1500</v>
      </c>
      <c r="K30" s="34"/>
      <c r="L30" s="34"/>
      <c r="M30" s="34"/>
      <c r="N30" s="34"/>
      <c r="O30" s="34"/>
      <c r="P30" s="34"/>
      <c r="Q30" s="34"/>
      <c r="S30" s="22">
        <f>SUM(F30:Q30)</f>
        <v>3400</v>
      </c>
    </row>
    <row r="31" spans="4:20" x14ac:dyDescent="0.25">
      <c r="D31" s="17"/>
      <c r="E31" s="37" t="str">
        <f>E12</f>
        <v>Room</v>
      </c>
      <c r="F31" s="34">
        <v>500</v>
      </c>
      <c r="G31" s="34">
        <v>500</v>
      </c>
      <c r="H31" s="34">
        <v>500</v>
      </c>
      <c r="I31" s="34">
        <v>500</v>
      </c>
      <c r="J31" s="34">
        <v>500</v>
      </c>
      <c r="K31" s="34">
        <v>500</v>
      </c>
      <c r="L31" s="34">
        <v>500</v>
      </c>
      <c r="M31" s="34">
        <v>500</v>
      </c>
      <c r="N31" s="34"/>
      <c r="O31" s="34"/>
      <c r="P31" s="34"/>
      <c r="Q31" s="34"/>
      <c r="S31" s="22">
        <f>SUM(F31:Q31)</f>
        <v>4000</v>
      </c>
    </row>
    <row r="32" spans="4:20" x14ac:dyDescent="0.25">
      <c r="D32" s="17"/>
      <c r="E32" s="37" t="str">
        <f>E13</f>
        <v>Board</v>
      </c>
      <c r="F32" s="34">
        <v>450</v>
      </c>
      <c r="G32" s="34">
        <v>300</v>
      </c>
      <c r="H32" s="34">
        <v>350</v>
      </c>
      <c r="I32" s="34">
        <v>350</v>
      </c>
      <c r="J32" s="34">
        <v>350</v>
      </c>
      <c r="K32" s="34">
        <v>350</v>
      </c>
      <c r="L32" s="34">
        <v>350</v>
      </c>
      <c r="M32" s="34">
        <v>350</v>
      </c>
      <c r="N32" s="34"/>
      <c r="O32" s="34"/>
      <c r="P32" s="34"/>
      <c r="Q32" s="34"/>
      <c r="S32" s="22">
        <f>SUM(F32:Q32)</f>
        <v>2850</v>
      </c>
    </row>
    <row r="33" spans="4:20" x14ac:dyDescent="0.25">
      <c r="D33" s="17"/>
      <c r="E33" s="37" t="str">
        <f t="shared" ref="E33:E35" si="9">E14</f>
        <v>Transportation</v>
      </c>
      <c r="F33" s="38">
        <v>25</v>
      </c>
      <c r="G33" s="38">
        <v>40</v>
      </c>
      <c r="H33" s="38">
        <v>75</v>
      </c>
      <c r="I33" s="38">
        <v>25</v>
      </c>
      <c r="J33" s="38">
        <v>25</v>
      </c>
      <c r="K33" s="38">
        <v>20</v>
      </c>
      <c r="L33" s="38">
        <v>50</v>
      </c>
      <c r="M33" s="38">
        <v>25</v>
      </c>
      <c r="N33" s="38"/>
      <c r="O33" s="38"/>
      <c r="P33" s="38"/>
      <c r="Q33" s="38"/>
      <c r="S33" s="23">
        <f>SUM(F33:Q33)</f>
        <v>285</v>
      </c>
    </row>
    <row r="34" spans="4:20" x14ac:dyDescent="0.25">
      <c r="D34" s="17"/>
      <c r="E34" s="37" t="str">
        <f t="shared" si="9"/>
        <v>Other</v>
      </c>
      <c r="F34" s="38"/>
      <c r="G34" s="38"/>
      <c r="H34" s="38"/>
      <c r="I34" s="38"/>
      <c r="J34" s="38"/>
      <c r="K34" s="38"/>
      <c r="L34" s="38"/>
      <c r="M34" s="38"/>
      <c r="N34" s="38"/>
      <c r="O34" s="38"/>
      <c r="P34" s="38"/>
      <c r="Q34" s="38"/>
      <c r="S34" s="23"/>
    </row>
    <row r="35" spans="4:20" ht="18.75" thickBot="1" x14ac:dyDescent="0.3">
      <c r="D35" s="17"/>
      <c r="E35" s="37" t="str">
        <f t="shared" si="9"/>
        <v>Other</v>
      </c>
      <c r="F35" s="35"/>
      <c r="G35" s="35"/>
      <c r="H35" s="35"/>
      <c r="I35" s="35"/>
      <c r="J35" s="35"/>
      <c r="K35" s="35"/>
      <c r="L35" s="35"/>
      <c r="M35" s="35"/>
      <c r="N35" s="35"/>
      <c r="O35" s="35"/>
      <c r="P35" s="35"/>
      <c r="Q35" s="35"/>
      <c r="S35" s="24">
        <f t="shared" ref="S35" si="10">SUM(F35:Q35)</f>
        <v>0</v>
      </c>
    </row>
    <row r="36" spans="4:20" ht="18.75" thickTop="1" x14ac:dyDescent="0.25">
      <c r="D36" s="17"/>
      <c r="E36" s="28" t="s">
        <v>1</v>
      </c>
      <c r="F36" s="22">
        <f t="shared" ref="F36:Q36" si="11">SUM(F29:F35)</f>
        <v>7875</v>
      </c>
      <c r="G36" s="22">
        <f t="shared" si="11"/>
        <v>840</v>
      </c>
      <c r="H36" s="22">
        <f t="shared" si="11"/>
        <v>925</v>
      </c>
      <c r="I36" s="22">
        <f t="shared" si="11"/>
        <v>875</v>
      </c>
      <c r="J36" s="22">
        <f t="shared" si="11"/>
        <v>7375</v>
      </c>
      <c r="K36" s="22">
        <f t="shared" si="11"/>
        <v>870</v>
      </c>
      <c r="L36" s="22">
        <f t="shared" si="11"/>
        <v>900</v>
      </c>
      <c r="M36" s="22">
        <f t="shared" si="11"/>
        <v>875</v>
      </c>
      <c r="N36" s="22">
        <f t="shared" si="11"/>
        <v>0</v>
      </c>
      <c r="O36" s="22">
        <f t="shared" si="11"/>
        <v>0</v>
      </c>
      <c r="P36" s="22">
        <f t="shared" si="11"/>
        <v>0</v>
      </c>
      <c r="Q36" s="22">
        <f t="shared" si="11"/>
        <v>0</v>
      </c>
      <c r="S36" s="22">
        <f>SUM(F36:Q36)</f>
        <v>20535</v>
      </c>
    </row>
    <row r="38" spans="4:20" ht="18.75" x14ac:dyDescent="0.3">
      <c r="D38" s="19" t="s">
        <v>2</v>
      </c>
      <c r="E38" s="16"/>
      <c r="F38" s="22">
        <f t="shared" ref="F38:Q38" si="12">F27-F36</f>
        <v>-2875</v>
      </c>
      <c r="G38" s="22">
        <f t="shared" si="12"/>
        <v>160</v>
      </c>
      <c r="H38" s="22">
        <f t="shared" si="12"/>
        <v>575</v>
      </c>
      <c r="I38" s="22">
        <f t="shared" si="12"/>
        <v>325</v>
      </c>
      <c r="J38" s="22">
        <f t="shared" si="12"/>
        <v>-3525</v>
      </c>
      <c r="K38" s="22">
        <f t="shared" si="12"/>
        <v>130</v>
      </c>
      <c r="L38" s="22">
        <f t="shared" si="12"/>
        <v>600</v>
      </c>
      <c r="M38" s="22">
        <f t="shared" si="12"/>
        <v>125</v>
      </c>
      <c r="N38" s="22">
        <f t="shared" si="12"/>
        <v>1500</v>
      </c>
      <c r="O38" s="22">
        <f t="shared" si="12"/>
        <v>2500</v>
      </c>
      <c r="P38" s="22">
        <f t="shared" si="12"/>
        <v>2200</v>
      </c>
      <c r="Q38" s="22">
        <f t="shared" si="12"/>
        <v>1500</v>
      </c>
      <c r="S38" s="22">
        <f>SUM(F38:Q38)</f>
        <v>3215</v>
      </c>
    </row>
    <row r="39" spans="4:20" ht="18.75" x14ac:dyDescent="0.3">
      <c r="D39" s="19" t="s">
        <v>3</v>
      </c>
      <c r="E39" s="16"/>
      <c r="F39" s="22">
        <f>F38</f>
        <v>-2875</v>
      </c>
      <c r="G39" s="22">
        <f t="shared" ref="G39:Q39" si="13">F39+G38</f>
        <v>-2715</v>
      </c>
      <c r="H39" s="22">
        <f t="shared" si="13"/>
        <v>-2140</v>
      </c>
      <c r="I39" s="22">
        <f t="shared" si="13"/>
        <v>-1815</v>
      </c>
      <c r="J39" s="22">
        <f t="shared" si="13"/>
        <v>-5340</v>
      </c>
      <c r="K39" s="22">
        <f t="shared" si="13"/>
        <v>-5210</v>
      </c>
      <c r="L39" s="22">
        <f t="shared" si="13"/>
        <v>-4610</v>
      </c>
      <c r="M39" s="22">
        <f t="shared" si="13"/>
        <v>-4485</v>
      </c>
      <c r="N39" s="22">
        <f t="shared" si="13"/>
        <v>-2985</v>
      </c>
      <c r="O39" s="22">
        <f t="shared" si="13"/>
        <v>-485</v>
      </c>
      <c r="P39" s="22">
        <f t="shared" si="13"/>
        <v>1715</v>
      </c>
      <c r="Q39" s="22">
        <f t="shared" si="13"/>
        <v>3215</v>
      </c>
    </row>
    <row r="40" spans="4:20" ht="18.75" x14ac:dyDescent="0.3">
      <c r="D40" s="3" t="s">
        <v>24</v>
      </c>
      <c r="E40" s="4"/>
      <c r="I40" s="16"/>
      <c r="K40" s="16"/>
      <c r="L40" s="16"/>
      <c r="M40" s="16"/>
      <c r="N40" s="16"/>
      <c r="O40" s="16"/>
      <c r="Q40" s="56"/>
      <c r="R40" s="56"/>
      <c r="S40" s="56"/>
      <c r="T40" s="2"/>
    </row>
    <row r="41" spans="4:20" ht="18.75" x14ac:dyDescent="0.3">
      <c r="D41" s="19" t="s">
        <v>19</v>
      </c>
      <c r="E41" s="16"/>
      <c r="F41" s="20" t="s">
        <v>14</v>
      </c>
      <c r="G41" s="20" t="s">
        <v>15</v>
      </c>
      <c r="H41" s="20" t="s">
        <v>16</v>
      </c>
      <c r="I41" s="20" t="s">
        <v>17</v>
      </c>
      <c r="J41" s="20" t="s">
        <v>6</v>
      </c>
      <c r="K41" s="20" t="s">
        <v>7</v>
      </c>
      <c r="L41" s="20" t="s">
        <v>8</v>
      </c>
      <c r="M41" s="20" t="s">
        <v>9</v>
      </c>
      <c r="N41" s="20" t="s">
        <v>10</v>
      </c>
      <c r="O41" s="20" t="s">
        <v>11</v>
      </c>
      <c r="P41" s="20" t="s">
        <v>12</v>
      </c>
      <c r="Q41" s="20" t="s">
        <v>13</v>
      </c>
      <c r="S41" s="20" t="s">
        <v>18</v>
      </c>
    </row>
    <row r="42" spans="4:20" x14ac:dyDescent="0.25">
      <c r="D42" s="17"/>
      <c r="E42" s="37" t="str">
        <f>E4</f>
        <v>Work - all sources</v>
      </c>
      <c r="F42" s="34">
        <f t="shared" ref="F42:Q42" si="14">F23-F4</f>
        <v>-200</v>
      </c>
      <c r="G42" s="34">
        <f t="shared" si="14"/>
        <v>0</v>
      </c>
      <c r="H42" s="34">
        <f t="shared" si="14"/>
        <v>500</v>
      </c>
      <c r="I42" s="34">
        <f t="shared" si="14"/>
        <v>200</v>
      </c>
      <c r="J42" s="34">
        <f t="shared" si="14"/>
        <v>-150</v>
      </c>
      <c r="K42" s="34">
        <f t="shared" si="14"/>
        <v>0</v>
      </c>
      <c r="L42" s="34">
        <f t="shared" si="14"/>
        <v>500</v>
      </c>
      <c r="M42" s="34">
        <f t="shared" si="14"/>
        <v>0</v>
      </c>
      <c r="N42" s="34">
        <f t="shared" si="14"/>
        <v>500</v>
      </c>
      <c r="O42" s="34">
        <f t="shared" si="14"/>
        <v>1500</v>
      </c>
      <c r="P42" s="34">
        <f t="shared" si="14"/>
        <v>1200</v>
      </c>
      <c r="Q42" s="34">
        <f t="shared" si="14"/>
        <v>500</v>
      </c>
      <c r="S42" s="22">
        <f>SUM(F42:Q42)</f>
        <v>4550</v>
      </c>
    </row>
    <row r="43" spans="4:20" x14ac:dyDescent="0.25">
      <c r="D43" s="17"/>
      <c r="E43" s="37" t="str">
        <f>E5</f>
        <v>Scholarships</v>
      </c>
      <c r="F43" s="34">
        <f t="shared" ref="F43:Q43" si="15">F24-F5</f>
        <v>0</v>
      </c>
      <c r="G43" s="34">
        <f t="shared" si="15"/>
        <v>0</v>
      </c>
      <c r="H43" s="34">
        <f t="shared" si="15"/>
        <v>0</v>
      </c>
      <c r="I43" s="34">
        <f t="shared" si="15"/>
        <v>0</v>
      </c>
      <c r="J43" s="34">
        <f t="shared" si="15"/>
        <v>0</v>
      </c>
      <c r="K43" s="34">
        <f t="shared" si="15"/>
        <v>0</v>
      </c>
      <c r="L43" s="34">
        <f t="shared" si="15"/>
        <v>0</v>
      </c>
      <c r="M43" s="34">
        <f t="shared" si="15"/>
        <v>0</v>
      </c>
      <c r="N43" s="34">
        <f t="shared" si="15"/>
        <v>0</v>
      </c>
      <c r="O43" s="34">
        <f t="shared" si="15"/>
        <v>0</v>
      </c>
      <c r="P43" s="34">
        <f t="shared" si="15"/>
        <v>0</v>
      </c>
      <c r="Q43" s="34">
        <f t="shared" si="15"/>
        <v>0</v>
      </c>
      <c r="S43" s="22">
        <f>SUM(F43:Q43)</f>
        <v>0</v>
      </c>
    </row>
    <row r="44" spans="4:20" x14ac:dyDescent="0.25">
      <c r="D44" s="17"/>
      <c r="E44" s="37" t="str">
        <f>E6</f>
        <v>Loans</v>
      </c>
      <c r="F44" s="34">
        <f t="shared" ref="F44:Q44" si="16">F25-F6</f>
        <v>200</v>
      </c>
      <c r="G44" s="34">
        <f t="shared" si="16"/>
        <v>-1000</v>
      </c>
      <c r="H44" s="34">
        <f t="shared" si="16"/>
        <v>-1000</v>
      </c>
      <c r="I44" s="34">
        <f t="shared" si="16"/>
        <v>0</v>
      </c>
      <c r="J44" s="34">
        <f t="shared" si="16"/>
        <v>-1000</v>
      </c>
      <c r="K44" s="34">
        <f t="shared" si="16"/>
        <v>-1000</v>
      </c>
      <c r="L44" s="34">
        <f t="shared" si="16"/>
        <v>-1000</v>
      </c>
      <c r="M44" s="34">
        <f t="shared" si="16"/>
        <v>0</v>
      </c>
      <c r="N44" s="34">
        <f t="shared" si="16"/>
        <v>0</v>
      </c>
      <c r="O44" s="34">
        <f t="shared" si="16"/>
        <v>0</v>
      </c>
      <c r="P44" s="34">
        <f t="shared" si="16"/>
        <v>0</v>
      </c>
      <c r="Q44" s="34">
        <f t="shared" si="16"/>
        <v>0</v>
      </c>
      <c r="S44" s="22">
        <f>SUM(F44:Q44)</f>
        <v>-4800</v>
      </c>
    </row>
    <row r="45" spans="4:20" ht="18.75" thickBot="1" x14ac:dyDescent="0.3">
      <c r="D45" s="17"/>
      <c r="E45" s="37" t="str">
        <f>E7</f>
        <v>Other</v>
      </c>
      <c r="F45" s="35">
        <f t="shared" ref="F45:Q45" si="17">F26-F7</f>
        <v>0</v>
      </c>
      <c r="G45" s="35">
        <f t="shared" si="17"/>
        <v>0</v>
      </c>
      <c r="H45" s="35">
        <f t="shared" si="17"/>
        <v>0</v>
      </c>
      <c r="I45" s="35">
        <f t="shared" si="17"/>
        <v>0</v>
      </c>
      <c r="J45" s="35">
        <f t="shared" si="17"/>
        <v>0</v>
      </c>
      <c r="K45" s="35">
        <f t="shared" si="17"/>
        <v>0</v>
      </c>
      <c r="L45" s="35">
        <f t="shared" si="17"/>
        <v>0</v>
      </c>
      <c r="M45" s="35">
        <f t="shared" si="17"/>
        <v>0</v>
      </c>
      <c r="N45" s="35">
        <f t="shared" si="17"/>
        <v>0</v>
      </c>
      <c r="O45" s="35">
        <f t="shared" si="17"/>
        <v>0</v>
      </c>
      <c r="P45" s="35">
        <f t="shared" si="17"/>
        <v>0</v>
      </c>
      <c r="Q45" s="35">
        <f t="shared" si="17"/>
        <v>0</v>
      </c>
      <c r="S45" s="24">
        <f>SUM(F45:Q45)</f>
        <v>0</v>
      </c>
    </row>
    <row r="46" spans="4:20" ht="18.75" thickTop="1" x14ac:dyDescent="0.25">
      <c r="D46" s="17"/>
      <c r="E46" s="25" t="s">
        <v>0</v>
      </c>
      <c r="F46" s="26">
        <f t="shared" ref="F46:Q46" si="18">SUM(F42:F45)</f>
        <v>0</v>
      </c>
      <c r="G46" s="26">
        <f t="shared" si="18"/>
        <v>-1000</v>
      </c>
      <c r="H46" s="26">
        <f t="shared" si="18"/>
        <v>-500</v>
      </c>
      <c r="I46" s="26">
        <f t="shared" si="18"/>
        <v>200</v>
      </c>
      <c r="J46" s="26">
        <f t="shared" si="18"/>
        <v>-1150</v>
      </c>
      <c r="K46" s="26">
        <f t="shared" si="18"/>
        <v>-1000</v>
      </c>
      <c r="L46" s="26">
        <f t="shared" si="18"/>
        <v>-500</v>
      </c>
      <c r="M46" s="26">
        <f t="shared" si="18"/>
        <v>0</v>
      </c>
      <c r="N46" s="26">
        <f t="shared" si="18"/>
        <v>500</v>
      </c>
      <c r="O46" s="26">
        <f t="shared" si="18"/>
        <v>1500</v>
      </c>
      <c r="P46" s="26">
        <f t="shared" si="18"/>
        <v>1200</v>
      </c>
      <c r="Q46" s="26">
        <f t="shared" si="18"/>
        <v>500</v>
      </c>
      <c r="S46" s="26">
        <f>SUM(F46:Q46)</f>
        <v>-250</v>
      </c>
    </row>
    <row r="47" spans="4:20" ht="18.75" x14ac:dyDescent="0.3">
      <c r="D47" s="19" t="s">
        <v>20</v>
      </c>
      <c r="E47" s="27"/>
      <c r="F47" s="16"/>
      <c r="G47" s="16"/>
      <c r="H47" s="16"/>
      <c r="I47" s="16"/>
      <c r="J47" s="16"/>
      <c r="K47" s="16"/>
      <c r="L47" s="16"/>
      <c r="M47" s="16"/>
      <c r="N47" s="16"/>
      <c r="O47" s="16"/>
      <c r="P47" s="16"/>
      <c r="Q47" s="16"/>
      <c r="S47" s="16"/>
    </row>
    <row r="48" spans="4:20" x14ac:dyDescent="0.25">
      <c r="D48" s="17"/>
      <c r="E48" s="37" t="str">
        <f>E10</f>
        <v>Tuition</v>
      </c>
      <c r="F48" s="34">
        <f t="shared" ref="F48:Q48" si="19">F29-F10</f>
        <v>0</v>
      </c>
      <c r="G48" s="34">
        <f t="shared" si="19"/>
        <v>0</v>
      </c>
      <c r="H48" s="34">
        <f t="shared" si="19"/>
        <v>0</v>
      </c>
      <c r="I48" s="34">
        <f t="shared" si="19"/>
        <v>0</v>
      </c>
      <c r="J48" s="34">
        <f t="shared" si="19"/>
        <v>0</v>
      </c>
      <c r="K48" s="34">
        <f t="shared" si="19"/>
        <v>0</v>
      </c>
      <c r="L48" s="34">
        <f t="shared" si="19"/>
        <v>0</v>
      </c>
      <c r="M48" s="34">
        <f t="shared" si="19"/>
        <v>0</v>
      </c>
      <c r="N48" s="34">
        <f t="shared" si="19"/>
        <v>0</v>
      </c>
      <c r="O48" s="34">
        <f t="shared" si="19"/>
        <v>0</v>
      </c>
      <c r="P48" s="34">
        <f t="shared" si="19"/>
        <v>0</v>
      </c>
      <c r="Q48" s="34">
        <f t="shared" si="19"/>
        <v>0</v>
      </c>
      <c r="S48" s="22">
        <f>SUM(F48:Q48)</f>
        <v>0</v>
      </c>
    </row>
    <row r="49" spans="4:19" x14ac:dyDescent="0.25">
      <c r="D49" s="17"/>
      <c r="E49" s="37" t="str">
        <f>E11</f>
        <v>Books</v>
      </c>
      <c r="F49" s="34">
        <f t="shared" ref="F49:Q49" si="20">F30-F11</f>
        <v>400</v>
      </c>
      <c r="G49" s="34">
        <f t="shared" si="20"/>
        <v>0</v>
      </c>
      <c r="H49" s="34">
        <f t="shared" si="20"/>
        <v>0</v>
      </c>
      <c r="I49" s="34">
        <f t="shared" si="20"/>
        <v>0</v>
      </c>
      <c r="J49" s="34">
        <f t="shared" si="20"/>
        <v>0</v>
      </c>
      <c r="K49" s="34">
        <f t="shared" si="20"/>
        <v>0</v>
      </c>
      <c r="L49" s="34">
        <f t="shared" si="20"/>
        <v>0</v>
      </c>
      <c r="M49" s="34">
        <f t="shared" si="20"/>
        <v>0</v>
      </c>
      <c r="N49" s="34">
        <f t="shared" si="20"/>
        <v>0</v>
      </c>
      <c r="O49" s="34">
        <f t="shared" si="20"/>
        <v>0</v>
      </c>
      <c r="P49" s="34">
        <f t="shared" si="20"/>
        <v>0</v>
      </c>
      <c r="Q49" s="34">
        <f t="shared" si="20"/>
        <v>0</v>
      </c>
      <c r="S49" s="22">
        <f>SUM(F49:Q49)</f>
        <v>400</v>
      </c>
    </row>
    <row r="50" spans="4:19" x14ac:dyDescent="0.25">
      <c r="D50" s="17"/>
      <c r="E50" s="37" t="str">
        <f>E12</f>
        <v>Room</v>
      </c>
      <c r="F50" s="34">
        <f t="shared" ref="F50:Q50" si="21">F31-F12</f>
        <v>0</v>
      </c>
      <c r="G50" s="34">
        <f t="shared" si="21"/>
        <v>0</v>
      </c>
      <c r="H50" s="34">
        <f t="shared" si="21"/>
        <v>0</v>
      </c>
      <c r="I50" s="34">
        <f t="shared" si="21"/>
        <v>0</v>
      </c>
      <c r="J50" s="34">
        <f t="shared" si="21"/>
        <v>0</v>
      </c>
      <c r="K50" s="34">
        <f t="shared" si="21"/>
        <v>0</v>
      </c>
      <c r="L50" s="34">
        <f t="shared" si="21"/>
        <v>0</v>
      </c>
      <c r="M50" s="34">
        <f t="shared" si="21"/>
        <v>0</v>
      </c>
      <c r="N50" s="34">
        <f t="shared" si="21"/>
        <v>0</v>
      </c>
      <c r="O50" s="34">
        <f t="shared" si="21"/>
        <v>0</v>
      </c>
      <c r="P50" s="34">
        <f t="shared" si="21"/>
        <v>0</v>
      </c>
      <c r="Q50" s="34">
        <f t="shared" si="21"/>
        <v>0</v>
      </c>
      <c r="S50" s="22">
        <f>SUM(F50:Q50)</f>
        <v>0</v>
      </c>
    </row>
    <row r="51" spans="4:19" x14ac:dyDescent="0.25">
      <c r="D51" s="17"/>
      <c r="E51" s="37" t="str">
        <f>E13</f>
        <v>Board</v>
      </c>
      <c r="F51" s="34">
        <f t="shared" ref="F51:Q51" si="22">F32-F13</f>
        <v>100</v>
      </c>
      <c r="G51" s="34">
        <f t="shared" si="22"/>
        <v>-50</v>
      </c>
      <c r="H51" s="34">
        <f t="shared" si="22"/>
        <v>0</v>
      </c>
      <c r="I51" s="34">
        <f t="shared" si="22"/>
        <v>0</v>
      </c>
      <c r="J51" s="34">
        <f t="shared" si="22"/>
        <v>0</v>
      </c>
      <c r="K51" s="34">
        <f t="shared" si="22"/>
        <v>0</v>
      </c>
      <c r="L51" s="34">
        <f t="shared" si="22"/>
        <v>0</v>
      </c>
      <c r="M51" s="34">
        <f t="shared" si="22"/>
        <v>0</v>
      </c>
      <c r="N51" s="34">
        <f t="shared" si="22"/>
        <v>0</v>
      </c>
      <c r="O51" s="34">
        <f t="shared" si="22"/>
        <v>0</v>
      </c>
      <c r="P51" s="34">
        <f t="shared" si="22"/>
        <v>0</v>
      </c>
      <c r="Q51" s="34">
        <f t="shared" si="22"/>
        <v>0</v>
      </c>
      <c r="S51" s="22">
        <f>SUM(F51:Q51)</f>
        <v>50</v>
      </c>
    </row>
    <row r="52" spans="4:19" x14ac:dyDescent="0.25">
      <c r="D52" s="17"/>
      <c r="E52" s="37" t="str">
        <f t="shared" ref="E52:E54" si="23">E14</f>
        <v>Transportation</v>
      </c>
      <c r="F52" s="34">
        <f t="shared" ref="F52:Q52" si="24">F33-F14</f>
        <v>-25</v>
      </c>
      <c r="G52" s="34">
        <f t="shared" si="24"/>
        <v>-10</v>
      </c>
      <c r="H52" s="34">
        <f t="shared" si="24"/>
        <v>25</v>
      </c>
      <c r="I52" s="34">
        <f t="shared" si="24"/>
        <v>-25</v>
      </c>
      <c r="J52" s="34">
        <f t="shared" si="24"/>
        <v>-25</v>
      </c>
      <c r="K52" s="34">
        <f t="shared" si="24"/>
        <v>-30</v>
      </c>
      <c r="L52" s="34">
        <f t="shared" si="24"/>
        <v>0</v>
      </c>
      <c r="M52" s="34">
        <f t="shared" si="24"/>
        <v>-25</v>
      </c>
      <c r="N52" s="34">
        <f t="shared" si="24"/>
        <v>0</v>
      </c>
      <c r="O52" s="34">
        <f t="shared" si="24"/>
        <v>0</v>
      </c>
      <c r="P52" s="34">
        <f t="shared" si="24"/>
        <v>0</v>
      </c>
      <c r="Q52" s="34">
        <f t="shared" si="24"/>
        <v>0</v>
      </c>
      <c r="S52" s="22">
        <f t="shared" ref="S52:S53" si="25">SUM(F52:Q52)</f>
        <v>-115</v>
      </c>
    </row>
    <row r="53" spans="4:19" x14ac:dyDescent="0.25">
      <c r="D53" s="17"/>
      <c r="E53" s="37" t="str">
        <f t="shared" si="23"/>
        <v>Other</v>
      </c>
      <c r="F53" s="34">
        <f t="shared" ref="F53:Q53" si="26">F34-F15</f>
        <v>0</v>
      </c>
      <c r="G53" s="34">
        <f t="shared" si="26"/>
        <v>0</v>
      </c>
      <c r="H53" s="34">
        <f t="shared" si="26"/>
        <v>0</v>
      </c>
      <c r="I53" s="34">
        <f t="shared" si="26"/>
        <v>0</v>
      </c>
      <c r="J53" s="34">
        <f t="shared" si="26"/>
        <v>0</v>
      </c>
      <c r="K53" s="34">
        <f t="shared" si="26"/>
        <v>0</v>
      </c>
      <c r="L53" s="34">
        <f t="shared" si="26"/>
        <v>0</v>
      </c>
      <c r="M53" s="34">
        <f t="shared" si="26"/>
        <v>0</v>
      </c>
      <c r="N53" s="34">
        <f t="shared" si="26"/>
        <v>0</v>
      </c>
      <c r="O53" s="34">
        <f t="shared" si="26"/>
        <v>0</v>
      </c>
      <c r="P53" s="34">
        <f t="shared" si="26"/>
        <v>0</v>
      </c>
      <c r="Q53" s="34">
        <f t="shared" si="26"/>
        <v>0</v>
      </c>
      <c r="S53" s="22">
        <f t="shared" si="25"/>
        <v>0</v>
      </c>
    </row>
    <row r="54" spans="4:19" ht="18.75" thickBot="1" x14ac:dyDescent="0.3">
      <c r="D54" s="17"/>
      <c r="E54" s="37" t="str">
        <f t="shared" si="23"/>
        <v>Other</v>
      </c>
      <c r="F54" s="35">
        <f t="shared" ref="F54:Q54" si="27">F35-F16</f>
        <v>0</v>
      </c>
      <c r="G54" s="35">
        <f t="shared" si="27"/>
        <v>0</v>
      </c>
      <c r="H54" s="35">
        <f t="shared" si="27"/>
        <v>0</v>
      </c>
      <c r="I54" s="35">
        <f t="shared" si="27"/>
        <v>0</v>
      </c>
      <c r="J54" s="35">
        <f t="shared" si="27"/>
        <v>0</v>
      </c>
      <c r="K54" s="35">
        <f t="shared" si="27"/>
        <v>0</v>
      </c>
      <c r="L54" s="35">
        <f t="shared" si="27"/>
        <v>0</v>
      </c>
      <c r="M54" s="35">
        <f t="shared" si="27"/>
        <v>0</v>
      </c>
      <c r="N54" s="35">
        <f t="shared" si="27"/>
        <v>0</v>
      </c>
      <c r="O54" s="35">
        <f t="shared" si="27"/>
        <v>0</v>
      </c>
      <c r="P54" s="35">
        <f t="shared" si="27"/>
        <v>0</v>
      </c>
      <c r="Q54" s="35">
        <f t="shared" si="27"/>
        <v>0</v>
      </c>
      <c r="S54" s="24">
        <f>SUM(F54:Q54)</f>
        <v>0</v>
      </c>
    </row>
    <row r="55" spans="4:19" ht="18.75" thickTop="1" x14ac:dyDescent="0.25">
      <c r="D55" s="17"/>
      <c r="E55" s="28" t="s">
        <v>1</v>
      </c>
      <c r="F55" s="26">
        <f t="shared" ref="F55:Q55" si="28">SUM(F48:F54)</f>
        <v>475</v>
      </c>
      <c r="G55" s="26">
        <f t="shared" si="28"/>
        <v>-60</v>
      </c>
      <c r="H55" s="26">
        <f t="shared" si="28"/>
        <v>25</v>
      </c>
      <c r="I55" s="26">
        <f t="shared" si="28"/>
        <v>-25</v>
      </c>
      <c r="J55" s="26">
        <f t="shared" si="28"/>
        <v>-25</v>
      </c>
      <c r="K55" s="26">
        <f t="shared" si="28"/>
        <v>-30</v>
      </c>
      <c r="L55" s="26">
        <f t="shared" si="28"/>
        <v>0</v>
      </c>
      <c r="M55" s="26">
        <f t="shared" si="28"/>
        <v>-25</v>
      </c>
      <c r="N55" s="26">
        <f t="shared" si="28"/>
        <v>0</v>
      </c>
      <c r="O55" s="26">
        <f t="shared" si="28"/>
        <v>0</v>
      </c>
      <c r="P55" s="26">
        <f t="shared" si="28"/>
        <v>0</v>
      </c>
      <c r="Q55" s="26">
        <f t="shared" si="28"/>
        <v>0</v>
      </c>
      <c r="S55" s="26">
        <f>SUM(F55:Q55)</f>
        <v>335</v>
      </c>
    </row>
    <row r="57" spans="4:19" ht="18.75" x14ac:dyDescent="0.3">
      <c r="D57" s="19" t="s">
        <v>2</v>
      </c>
      <c r="E57" s="16"/>
      <c r="F57" s="22">
        <f t="shared" ref="F57:Q57" si="29">F46-F55</f>
        <v>-475</v>
      </c>
      <c r="G57" s="22">
        <f t="shared" si="29"/>
        <v>-940</v>
      </c>
      <c r="H57" s="22">
        <f t="shared" si="29"/>
        <v>-525</v>
      </c>
      <c r="I57" s="22">
        <f t="shared" si="29"/>
        <v>225</v>
      </c>
      <c r="J57" s="22">
        <f t="shared" si="29"/>
        <v>-1125</v>
      </c>
      <c r="K57" s="22">
        <f t="shared" si="29"/>
        <v>-970</v>
      </c>
      <c r="L57" s="22">
        <f t="shared" si="29"/>
        <v>-500</v>
      </c>
      <c r="M57" s="22">
        <f t="shared" si="29"/>
        <v>25</v>
      </c>
      <c r="N57" s="22">
        <f t="shared" si="29"/>
        <v>500</v>
      </c>
      <c r="O57" s="22">
        <f t="shared" si="29"/>
        <v>1500</v>
      </c>
      <c r="P57" s="22">
        <f t="shared" si="29"/>
        <v>1200</v>
      </c>
      <c r="Q57" s="22">
        <f t="shared" si="29"/>
        <v>500</v>
      </c>
      <c r="S57" s="22">
        <f>SUM(F57:Q57)</f>
        <v>-585</v>
      </c>
    </row>
    <row r="58" spans="4:19" ht="18.75" x14ac:dyDescent="0.3">
      <c r="D58" s="19" t="s">
        <v>3</v>
      </c>
      <c r="E58" s="16"/>
      <c r="F58" s="22">
        <f>F57</f>
        <v>-475</v>
      </c>
      <c r="G58" s="22">
        <f t="shared" ref="G58:Q58" si="30">F58+G57</f>
        <v>-1415</v>
      </c>
      <c r="H58" s="22">
        <f t="shared" si="30"/>
        <v>-1940</v>
      </c>
      <c r="I58" s="22">
        <f t="shared" si="30"/>
        <v>-1715</v>
      </c>
      <c r="J58" s="22">
        <f t="shared" si="30"/>
        <v>-2840</v>
      </c>
      <c r="K58" s="22">
        <f t="shared" si="30"/>
        <v>-3810</v>
      </c>
      <c r="L58" s="22">
        <f t="shared" si="30"/>
        <v>-4310</v>
      </c>
      <c r="M58" s="22">
        <f t="shared" si="30"/>
        <v>-4285</v>
      </c>
      <c r="N58" s="22">
        <f t="shared" si="30"/>
        <v>-3785</v>
      </c>
      <c r="O58" s="22">
        <f t="shared" si="30"/>
        <v>-2285</v>
      </c>
      <c r="P58" s="22">
        <f t="shared" si="30"/>
        <v>-1085</v>
      </c>
      <c r="Q58" s="22">
        <f t="shared" si="30"/>
        <v>-585</v>
      </c>
    </row>
  </sheetData>
  <sheetProtection sheet="1" objects="1" scenarios="1" selectLockedCells="1" selectUnlockedCells="1"/>
  <mergeCells count="3">
    <mergeCell ref="F1:G1"/>
    <mergeCell ref="Q21:S21"/>
    <mergeCell ref="Q40:S40"/>
  </mergeCells>
  <conditionalFormatting sqref="F56:S57 F42:Q55 S42:S55 G58:S58">
    <cfRule type="cellIs" dxfId="8" priority="1" operator="lessThan">
      <formula>0</formula>
    </cfRule>
  </conditionalFormatting>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D1:T58"/>
  <sheetViews>
    <sheetView showGridLines="0" zoomScale="51" zoomScaleNormal="51" zoomScalePageLayoutView="80" workbookViewId="0">
      <selection activeCell="E4" sqref="E4"/>
    </sheetView>
  </sheetViews>
  <sheetFormatPr defaultColWidth="8.85546875" defaultRowHeight="18" x14ac:dyDescent="0.25"/>
  <cols>
    <col min="1" max="1" width="5.85546875" style="15" customWidth="1"/>
    <col min="2" max="2" width="57" style="15" customWidth="1"/>
    <col min="3" max="3" width="5.85546875" style="15" customWidth="1"/>
    <col min="4" max="4" width="3.85546875" style="29" customWidth="1"/>
    <col min="5" max="5" width="24" style="15" customWidth="1"/>
    <col min="6" max="17" width="10.7109375" style="15" customWidth="1"/>
    <col min="18" max="18" width="3.7109375" style="15" customWidth="1"/>
    <col min="19" max="19" width="12.7109375" style="15" customWidth="1"/>
    <col min="20" max="16384" width="8.85546875" style="15"/>
  </cols>
  <sheetData>
    <row r="1" spans="4:20" ht="99.95" customHeight="1" x14ac:dyDescent="0.3">
      <c r="F1" s="42">
        <f>Instructions!$F$4</f>
        <v>2018</v>
      </c>
      <c r="G1" s="41"/>
      <c r="I1" s="16"/>
      <c r="L1" s="16"/>
      <c r="M1" s="16"/>
      <c r="N1" s="16"/>
      <c r="O1" s="16"/>
      <c r="R1" s="43"/>
      <c r="T1" s="2"/>
    </row>
    <row r="2" spans="4:20" ht="20.25" x14ac:dyDescent="0.3">
      <c r="D2" s="46" t="s">
        <v>4</v>
      </c>
      <c r="E2" s="16"/>
      <c r="F2" s="18" t="s">
        <v>5</v>
      </c>
      <c r="G2" s="16"/>
      <c r="H2" s="16"/>
      <c r="I2" s="16"/>
      <c r="J2" s="16"/>
      <c r="K2" s="16"/>
      <c r="L2" s="16"/>
      <c r="M2" s="16"/>
      <c r="N2" s="16"/>
      <c r="O2" s="16"/>
      <c r="S2" s="39" t="str">
        <f>Instructions!$F$3</f>
        <v>NAME</v>
      </c>
    </row>
    <row r="3" spans="4:20" ht="18.75" x14ac:dyDescent="0.3">
      <c r="D3" s="19" t="s">
        <v>19</v>
      </c>
      <c r="E3" s="16"/>
      <c r="F3" s="20" t="s">
        <v>14</v>
      </c>
      <c r="G3" s="20" t="s">
        <v>15</v>
      </c>
      <c r="H3" s="20" t="s">
        <v>16</v>
      </c>
      <c r="I3" s="20" t="s">
        <v>17</v>
      </c>
      <c r="J3" s="20" t="s">
        <v>6</v>
      </c>
      <c r="K3" s="20" t="s">
        <v>7</v>
      </c>
      <c r="L3" s="20" t="s">
        <v>8</v>
      </c>
      <c r="M3" s="20" t="s">
        <v>9</v>
      </c>
      <c r="N3" s="20" t="s">
        <v>10</v>
      </c>
      <c r="O3" s="20" t="s">
        <v>11</v>
      </c>
      <c r="P3" s="20" t="s">
        <v>12</v>
      </c>
      <c r="Q3" s="20" t="s">
        <v>13</v>
      </c>
      <c r="S3" s="20" t="s">
        <v>18</v>
      </c>
    </row>
    <row r="4" spans="4:20" x14ac:dyDescent="0.25">
      <c r="D4" s="17"/>
      <c r="E4" s="36" t="s">
        <v>26</v>
      </c>
      <c r="F4" s="31">
        <v>1000</v>
      </c>
      <c r="G4" s="31"/>
      <c r="H4" s="31"/>
      <c r="I4" s="31"/>
      <c r="J4" s="31"/>
      <c r="K4" s="31"/>
      <c r="L4" s="31"/>
      <c r="M4" s="31"/>
      <c r="N4" s="31"/>
      <c r="O4" s="31"/>
      <c r="P4" s="31"/>
      <c r="Q4" s="31"/>
      <c r="S4" s="22">
        <f>SUM(F4:Q4)</f>
        <v>1000</v>
      </c>
    </row>
    <row r="5" spans="4:20" x14ac:dyDescent="0.25">
      <c r="D5" s="17"/>
      <c r="E5" s="36" t="s">
        <v>48</v>
      </c>
      <c r="F5" s="31"/>
      <c r="G5" s="31"/>
      <c r="H5" s="31"/>
      <c r="I5" s="31"/>
      <c r="J5" s="31"/>
      <c r="K5" s="31"/>
      <c r="L5" s="31"/>
      <c r="M5" s="31"/>
      <c r="N5" s="31"/>
      <c r="O5" s="31"/>
      <c r="P5" s="31"/>
      <c r="Q5" s="31"/>
      <c r="S5" s="22">
        <f t="shared" ref="S5:S8" si="0">SUM(F5:Q5)</f>
        <v>0</v>
      </c>
    </row>
    <row r="6" spans="4:20" x14ac:dyDescent="0.25">
      <c r="D6" s="17"/>
      <c r="E6" s="36" t="s">
        <v>27</v>
      </c>
      <c r="F6" s="31"/>
      <c r="G6" s="31"/>
      <c r="H6" s="31"/>
      <c r="I6" s="31"/>
      <c r="J6" s="31"/>
      <c r="K6" s="31"/>
      <c r="L6" s="31"/>
      <c r="M6" s="31"/>
      <c r="N6" s="31"/>
      <c r="O6" s="31"/>
      <c r="P6" s="31"/>
      <c r="Q6" s="31"/>
      <c r="S6" s="22">
        <f t="shared" si="0"/>
        <v>0</v>
      </c>
    </row>
    <row r="7" spans="4:20" ht="18.75" thickBot="1" x14ac:dyDescent="0.3">
      <c r="D7" s="17"/>
      <c r="E7" s="36" t="s">
        <v>32</v>
      </c>
      <c r="F7" s="32"/>
      <c r="G7" s="32"/>
      <c r="H7" s="32"/>
      <c r="I7" s="32"/>
      <c r="J7" s="32"/>
      <c r="K7" s="32"/>
      <c r="L7" s="32"/>
      <c r="M7" s="32"/>
      <c r="N7" s="32"/>
      <c r="O7" s="32"/>
      <c r="P7" s="32"/>
      <c r="Q7" s="32"/>
      <c r="S7" s="24">
        <f t="shared" si="0"/>
        <v>0</v>
      </c>
    </row>
    <row r="8" spans="4:20" ht="18.75" thickTop="1" x14ac:dyDescent="0.25">
      <c r="D8" s="17"/>
      <c r="E8" s="25" t="s">
        <v>0</v>
      </c>
      <c r="F8" s="26">
        <f t="shared" ref="F8:Q8" si="1">SUM(F4:F7)</f>
        <v>1000</v>
      </c>
      <c r="G8" s="26">
        <f t="shared" si="1"/>
        <v>0</v>
      </c>
      <c r="H8" s="26">
        <f t="shared" si="1"/>
        <v>0</v>
      </c>
      <c r="I8" s="26">
        <f t="shared" si="1"/>
        <v>0</v>
      </c>
      <c r="J8" s="26">
        <f t="shared" si="1"/>
        <v>0</v>
      </c>
      <c r="K8" s="26">
        <f t="shared" si="1"/>
        <v>0</v>
      </c>
      <c r="L8" s="26">
        <f t="shared" si="1"/>
        <v>0</v>
      </c>
      <c r="M8" s="26">
        <f t="shared" si="1"/>
        <v>0</v>
      </c>
      <c r="N8" s="26">
        <f t="shared" si="1"/>
        <v>0</v>
      </c>
      <c r="O8" s="26">
        <f t="shared" si="1"/>
        <v>0</v>
      </c>
      <c r="P8" s="26">
        <f t="shared" si="1"/>
        <v>0</v>
      </c>
      <c r="Q8" s="26">
        <f t="shared" si="1"/>
        <v>0</v>
      </c>
      <c r="S8" s="26">
        <f t="shared" si="0"/>
        <v>1000</v>
      </c>
    </row>
    <row r="9" spans="4:20" ht="18.75" x14ac:dyDescent="0.3">
      <c r="D9" s="19" t="s">
        <v>20</v>
      </c>
      <c r="E9" s="27"/>
      <c r="F9" s="16"/>
      <c r="G9" s="16"/>
      <c r="H9" s="16"/>
      <c r="I9" s="16"/>
      <c r="J9" s="16"/>
      <c r="K9" s="16"/>
      <c r="L9" s="16"/>
      <c r="M9" s="16"/>
      <c r="N9" s="16"/>
      <c r="O9" s="16"/>
      <c r="P9" s="16"/>
      <c r="Q9" s="16"/>
      <c r="S9" s="16"/>
    </row>
    <row r="10" spans="4:20" x14ac:dyDescent="0.25">
      <c r="D10" s="17"/>
      <c r="E10" s="36" t="s">
        <v>28</v>
      </c>
      <c r="F10" s="31"/>
      <c r="G10" s="31"/>
      <c r="H10" s="31"/>
      <c r="I10" s="31"/>
      <c r="J10" s="31"/>
      <c r="K10" s="31"/>
      <c r="L10" s="31"/>
      <c r="M10" s="31"/>
      <c r="N10" s="31"/>
      <c r="O10" s="31"/>
      <c r="P10" s="31"/>
      <c r="Q10" s="31"/>
      <c r="S10" s="22">
        <f t="shared" ref="S10:S16" si="2">SUM(F10:Q10)</f>
        <v>0</v>
      </c>
    </row>
    <row r="11" spans="4:20" x14ac:dyDescent="0.25">
      <c r="D11" s="17"/>
      <c r="E11" s="36" t="s">
        <v>29</v>
      </c>
      <c r="F11" s="31"/>
      <c r="G11" s="31"/>
      <c r="H11" s="31"/>
      <c r="I11" s="31"/>
      <c r="J11" s="31"/>
      <c r="K11" s="31"/>
      <c r="L11" s="31"/>
      <c r="M11" s="31"/>
      <c r="N11" s="31"/>
      <c r="O11" s="31"/>
      <c r="P11" s="31"/>
      <c r="Q11" s="31"/>
      <c r="S11" s="22">
        <f t="shared" si="2"/>
        <v>0</v>
      </c>
    </row>
    <row r="12" spans="4:20" x14ac:dyDescent="0.25">
      <c r="D12" s="17"/>
      <c r="E12" s="36" t="s">
        <v>30</v>
      </c>
      <c r="F12" s="31"/>
      <c r="G12" s="31"/>
      <c r="H12" s="31"/>
      <c r="I12" s="31"/>
      <c r="J12" s="31"/>
      <c r="K12" s="31"/>
      <c r="L12" s="31"/>
      <c r="M12" s="31"/>
      <c r="N12" s="31"/>
      <c r="O12" s="31"/>
      <c r="P12" s="31"/>
      <c r="Q12" s="31"/>
      <c r="S12" s="22">
        <f t="shared" si="2"/>
        <v>0</v>
      </c>
    </row>
    <row r="13" spans="4:20" x14ac:dyDescent="0.25">
      <c r="D13" s="17"/>
      <c r="E13" s="36" t="s">
        <v>31</v>
      </c>
      <c r="F13" s="31"/>
      <c r="G13" s="31"/>
      <c r="H13" s="31"/>
      <c r="I13" s="31"/>
      <c r="J13" s="31"/>
      <c r="K13" s="31"/>
      <c r="L13" s="31"/>
      <c r="M13" s="31"/>
      <c r="N13" s="31"/>
      <c r="O13" s="31"/>
      <c r="P13" s="31"/>
      <c r="Q13" s="31"/>
      <c r="S13" s="22">
        <f t="shared" si="2"/>
        <v>0</v>
      </c>
    </row>
    <row r="14" spans="4:20" x14ac:dyDescent="0.25">
      <c r="D14" s="17"/>
      <c r="E14" s="36" t="s">
        <v>33</v>
      </c>
      <c r="F14" s="33"/>
      <c r="G14" s="33"/>
      <c r="H14" s="33"/>
      <c r="I14" s="33"/>
      <c r="J14" s="33"/>
      <c r="K14" s="33"/>
      <c r="L14" s="33"/>
      <c r="M14" s="33"/>
      <c r="N14" s="33"/>
      <c r="O14" s="33"/>
      <c r="P14" s="33"/>
      <c r="Q14" s="33"/>
      <c r="S14" s="22">
        <f t="shared" si="2"/>
        <v>0</v>
      </c>
    </row>
    <row r="15" spans="4:20" x14ac:dyDescent="0.25">
      <c r="D15" s="17"/>
      <c r="E15" s="36" t="s">
        <v>32</v>
      </c>
      <c r="F15" s="33"/>
      <c r="G15" s="33"/>
      <c r="H15" s="33"/>
      <c r="I15" s="33"/>
      <c r="J15" s="33"/>
      <c r="K15" s="33"/>
      <c r="L15" s="33"/>
      <c r="M15" s="33"/>
      <c r="N15" s="33"/>
      <c r="O15" s="33"/>
      <c r="P15" s="33"/>
      <c r="Q15" s="33"/>
      <c r="S15" s="22">
        <f t="shared" si="2"/>
        <v>0</v>
      </c>
    </row>
    <row r="16" spans="4:20" ht="18.75" thickBot="1" x14ac:dyDescent="0.3">
      <c r="D16" s="17"/>
      <c r="E16" s="36" t="s">
        <v>32</v>
      </c>
      <c r="F16" s="32"/>
      <c r="G16" s="32"/>
      <c r="H16" s="32"/>
      <c r="I16" s="32"/>
      <c r="J16" s="32"/>
      <c r="K16" s="32"/>
      <c r="L16" s="32"/>
      <c r="M16" s="32"/>
      <c r="N16" s="32"/>
      <c r="O16" s="32"/>
      <c r="P16" s="32"/>
      <c r="Q16" s="32"/>
      <c r="S16" s="24">
        <f t="shared" si="2"/>
        <v>0</v>
      </c>
    </row>
    <row r="17" spans="4:20" ht="18.75" thickTop="1" x14ac:dyDescent="0.25">
      <c r="D17" s="17"/>
      <c r="E17" s="28" t="s">
        <v>1</v>
      </c>
      <c r="F17" s="22">
        <f t="shared" ref="F17:Q17" si="3">SUM(F10:F16)</f>
        <v>0</v>
      </c>
      <c r="G17" s="22">
        <f t="shared" si="3"/>
        <v>0</v>
      </c>
      <c r="H17" s="22">
        <f t="shared" si="3"/>
        <v>0</v>
      </c>
      <c r="I17" s="22">
        <f t="shared" si="3"/>
        <v>0</v>
      </c>
      <c r="J17" s="22">
        <f t="shared" si="3"/>
        <v>0</v>
      </c>
      <c r="K17" s="22">
        <f t="shared" si="3"/>
        <v>0</v>
      </c>
      <c r="L17" s="22">
        <f t="shared" si="3"/>
        <v>0</v>
      </c>
      <c r="M17" s="22">
        <f t="shared" si="3"/>
        <v>0</v>
      </c>
      <c r="N17" s="22">
        <f t="shared" si="3"/>
        <v>0</v>
      </c>
      <c r="O17" s="22">
        <f t="shared" si="3"/>
        <v>0</v>
      </c>
      <c r="P17" s="22">
        <f t="shared" si="3"/>
        <v>0</v>
      </c>
      <c r="Q17" s="22">
        <f t="shared" si="3"/>
        <v>0</v>
      </c>
      <c r="S17" s="22">
        <f>SUM(F17:Q17)</f>
        <v>0</v>
      </c>
    </row>
    <row r="19" spans="4:20" ht="18.75" x14ac:dyDescent="0.3">
      <c r="D19" s="19" t="s">
        <v>2</v>
      </c>
      <c r="E19" s="16"/>
      <c r="F19" s="22">
        <f t="shared" ref="F19:Q19" si="4">F8-F17</f>
        <v>1000</v>
      </c>
      <c r="G19" s="22">
        <f t="shared" si="4"/>
        <v>0</v>
      </c>
      <c r="H19" s="22">
        <f t="shared" si="4"/>
        <v>0</v>
      </c>
      <c r="I19" s="22">
        <f t="shared" si="4"/>
        <v>0</v>
      </c>
      <c r="J19" s="22">
        <f t="shared" si="4"/>
        <v>0</v>
      </c>
      <c r="K19" s="22">
        <f t="shared" si="4"/>
        <v>0</v>
      </c>
      <c r="L19" s="22">
        <f t="shared" si="4"/>
        <v>0</v>
      </c>
      <c r="M19" s="22">
        <f t="shared" si="4"/>
        <v>0</v>
      </c>
      <c r="N19" s="22">
        <f t="shared" si="4"/>
        <v>0</v>
      </c>
      <c r="O19" s="22">
        <f t="shared" si="4"/>
        <v>0</v>
      </c>
      <c r="P19" s="22">
        <f t="shared" si="4"/>
        <v>0</v>
      </c>
      <c r="Q19" s="22">
        <f t="shared" si="4"/>
        <v>0</v>
      </c>
      <c r="S19" s="22">
        <f>SUM(F19:Q19)</f>
        <v>1000</v>
      </c>
    </row>
    <row r="20" spans="4:20" ht="18.75" x14ac:dyDescent="0.3">
      <c r="D20" s="19" t="s">
        <v>3</v>
      </c>
      <c r="E20" s="16"/>
      <c r="F20" s="22">
        <f>F19</f>
        <v>1000</v>
      </c>
      <c r="G20" s="22">
        <f>F20+G19</f>
        <v>1000</v>
      </c>
      <c r="H20" s="22">
        <f t="shared" ref="H20:Q20" si="5">G20+H19</f>
        <v>1000</v>
      </c>
      <c r="I20" s="22">
        <f t="shared" si="5"/>
        <v>1000</v>
      </c>
      <c r="J20" s="22">
        <f t="shared" si="5"/>
        <v>1000</v>
      </c>
      <c r="K20" s="22">
        <f t="shared" si="5"/>
        <v>1000</v>
      </c>
      <c r="L20" s="22">
        <f t="shared" si="5"/>
        <v>1000</v>
      </c>
      <c r="M20" s="22">
        <f t="shared" si="5"/>
        <v>1000</v>
      </c>
      <c r="N20" s="22">
        <f t="shared" si="5"/>
        <v>1000</v>
      </c>
      <c r="O20" s="22">
        <f t="shared" si="5"/>
        <v>1000</v>
      </c>
      <c r="P20" s="22">
        <f t="shared" si="5"/>
        <v>1000</v>
      </c>
      <c r="Q20" s="22">
        <f t="shared" si="5"/>
        <v>1000</v>
      </c>
    </row>
    <row r="21" spans="4:20" ht="18.75" x14ac:dyDescent="0.3">
      <c r="D21" s="3" t="s">
        <v>23</v>
      </c>
      <c r="E21" s="4"/>
      <c r="I21" s="16"/>
      <c r="K21" s="16"/>
      <c r="L21" s="16"/>
      <c r="M21" s="16"/>
      <c r="N21" s="16"/>
      <c r="O21" s="16"/>
      <c r="Q21" s="56"/>
      <c r="R21" s="56"/>
      <c r="S21" s="56"/>
      <c r="T21" s="2"/>
    </row>
    <row r="22" spans="4:20" ht="18.75" x14ac:dyDescent="0.3">
      <c r="D22" s="19" t="s">
        <v>19</v>
      </c>
      <c r="E22" s="16"/>
      <c r="F22" s="20" t="s">
        <v>14</v>
      </c>
      <c r="G22" s="20" t="s">
        <v>15</v>
      </c>
      <c r="H22" s="20" t="s">
        <v>16</v>
      </c>
      <c r="I22" s="20" t="s">
        <v>17</v>
      </c>
      <c r="J22" s="20" t="s">
        <v>6</v>
      </c>
      <c r="K22" s="20" t="s">
        <v>7</v>
      </c>
      <c r="L22" s="20" t="s">
        <v>8</v>
      </c>
      <c r="M22" s="20" t="s">
        <v>9</v>
      </c>
      <c r="N22" s="20" t="s">
        <v>10</v>
      </c>
      <c r="O22" s="20" t="s">
        <v>11</v>
      </c>
      <c r="P22" s="20" t="s">
        <v>12</v>
      </c>
      <c r="Q22" s="20" t="s">
        <v>13</v>
      </c>
      <c r="S22" s="20" t="s">
        <v>18</v>
      </c>
    </row>
    <row r="23" spans="4:20" x14ac:dyDescent="0.25">
      <c r="D23" s="17"/>
      <c r="E23" s="21" t="str">
        <f>E4</f>
        <v>Work - all sources</v>
      </c>
      <c r="F23" s="31"/>
      <c r="G23" s="31"/>
      <c r="H23" s="31"/>
      <c r="I23" s="31"/>
      <c r="J23" s="31"/>
      <c r="K23" s="31"/>
      <c r="L23" s="31"/>
      <c r="M23" s="31"/>
      <c r="N23" s="31"/>
      <c r="O23" s="31"/>
      <c r="P23" s="31"/>
      <c r="Q23" s="31"/>
      <c r="S23" s="22">
        <f>SUM(F23:Q23)</f>
        <v>0</v>
      </c>
    </row>
    <row r="24" spans="4:20" x14ac:dyDescent="0.25">
      <c r="D24" s="17"/>
      <c r="E24" s="21" t="str">
        <f>E5</f>
        <v>Scholarships</v>
      </c>
      <c r="F24" s="31"/>
      <c r="G24" s="31"/>
      <c r="H24" s="31"/>
      <c r="I24" s="31"/>
      <c r="J24" s="31"/>
      <c r="K24" s="31"/>
      <c r="L24" s="31"/>
      <c r="M24" s="31"/>
      <c r="N24" s="31"/>
      <c r="O24" s="31"/>
      <c r="P24" s="31"/>
      <c r="Q24" s="31"/>
      <c r="S24" s="22">
        <f>SUM(F24:Q24)</f>
        <v>0</v>
      </c>
    </row>
    <row r="25" spans="4:20" x14ac:dyDescent="0.25">
      <c r="D25" s="17"/>
      <c r="E25" s="21" t="str">
        <f>E6</f>
        <v>Loans</v>
      </c>
      <c r="F25" s="31"/>
      <c r="G25" s="31"/>
      <c r="H25" s="31"/>
      <c r="I25" s="31"/>
      <c r="J25" s="31"/>
      <c r="K25" s="31"/>
      <c r="L25" s="31"/>
      <c r="M25" s="31"/>
      <c r="N25" s="31"/>
      <c r="O25" s="31"/>
      <c r="P25" s="31"/>
      <c r="Q25" s="31"/>
      <c r="S25" s="22">
        <f>SUM(F25:Q25)</f>
        <v>0</v>
      </c>
    </row>
    <row r="26" spans="4:20" ht="18.75" thickBot="1" x14ac:dyDescent="0.3">
      <c r="D26" s="17"/>
      <c r="E26" s="21" t="str">
        <f>E7</f>
        <v>Other</v>
      </c>
      <c r="F26" s="32"/>
      <c r="G26" s="32"/>
      <c r="H26" s="32"/>
      <c r="I26" s="32"/>
      <c r="J26" s="32"/>
      <c r="K26" s="32"/>
      <c r="L26" s="32"/>
      <c r="M26" s="32"/>
      <c r="N26" s="32"/>
      <c r="O26" s="32"/>
      <c r="P26" s="32"/>
      <c r="Q26" s="32"/>
      <c r="S26" s="24">
        <f t="shared" ref="S26" si="6">SUM(F26:Q26)</f>
        <v>0</v>
      </c>
    </row>
    <row r="27" spans="4:20" ht="18.75" thickTop="1" x14ac:dyDescent="0.25">
      <c r="D27" s="17"/>
      <c r="E27" s="25" t="s">
        <v>0</v>
      </c>
      <c r="F27" s="22">
        <f t="shared" ref="F27:Q27" si="7">SUM(F23:F26)</f>
        <v>0</v>
      </c>
      <c r="G27" s="22">
        <f t="shared" si="7"/>
        <v>0</v>
      </c>
      <c r="H27" s="22">
        <f t="shared" si="7"/>
        <v>0</v>
      </c>
      <c r="I27" s="22">
        <f t="shared" si="7"/>
        <v>0</v>
      </c>
      <c r="J27" s="22">
        <f t="shared" si="7"/>
        <v>0</v>
      </c>
      <c r="K27" s="22">
        <f t="shared" si="7"/>
        <v>0</v>
      </c>
      <c r="L27" s="22">
        <f t="shared" si="7"/>
        <v>0</v>
      </c>
      <c r="M27" s="22">
        <f t="shared" si="7"/>
        <v>0</v>
      </c>
      <c r="N27" s="22">
        <f t="shared" si="7"/>
        <v>0</v>
      </c>
      <c r="O27" s="22">
        <f t="shared" si="7"/>
        <v>0</v>
      </c>
      <c r="P27" s="22">
        <f t="shared" si="7"/>
        <v>0</v>
      </c>
      <c r="Q27" s="22">
        <f t="shared" si="7"/>
        <v>0</v>
      </c>
      <c r="S27" s="22">
        <f>SUM(F27:Q27)</f>
        <v>0</v>
      </c>
    </row>
    <row r="28" spans="4:20" ht="18.75" x14ac:dyDescent="0.3">
      <c r="D28" s="19" t="s">
        <v>20</v>
      </c>
      <c r="E28" s="27"/>
      <c r="F28" s="16"/>
      <c r="G28" s="16"/>
      <c r="H28" s="16"/>
      <c r="I28" s="16"/>
      <c r="J28" s="16"/>
      <c r="K28" s="16"/>
      <c r="L28" s="16"/>
      <c r="M28" s="16"/>
      <c r="N28" s="16"/>
      <c r="O28" s="16"/>
      <c r="P28" s="16"/>
      <c r="Q28" s="16"/>
      <c r="S28" s="16"/>
    </row>
    <row r="29" spans="4:20" x14ac:dyDescent="0.25">
      <c r="D29" s="17"/>
      <c r="E29" s="21" t="str">
        <f>E10</f>
        <v>Tuition</v>
      </c>
      <c r="F29" s="31"/>
      <c r="G29" s="31"/>
      <c r="H29" s="31"/>
      <c r="I29" s="31"/>
      <c r="J29" s="31"/>
      <c r="K29" s="31"/>
      <c r="L29" s="31"/>
      <c r="M29" s="31"/>
      <c r="N29" s="31"/>
      <c r="O29" s="31"/>
      <c r="P29" s="31"/>
      <c r="Q29" s="31"/>
      <c r="S29" s="22">
        <f>SUM(F29:Q29)</f>
        <v>0</v>
      </c>
    </row>
    <row r="30" spans="4:20" x14ac:dyDescent="0.25">
      <c r="D30" s="17"/>
      <c r="E30" s="21" t="str">
        <f>E11</f>
        <v>Books</v>
      </c>
      <c r="F30" s="31"/>
      <c r="G30" s="31"/>
      <c r="H30" s="31"/>
      <c r="I30" s="31"/>
      <c r="J30" s="31"/>
      <c r="K30" s="31"/>
      <c r="L30" s="31"/>
      <c r="M30" s="31"/>
      <c r="N30" s="31"/>
      <c r="O30" s="31"/>
      <c r="P30" s="31"/>
      <c r="Q30" s="31"/>
      <c r="S30" s="22">
        <f>SUM(F30:Q30)</f>
        <v>0</v>
      </c>
    </row>
    <row r="31" spans="4:20" x14ac:dyDescent="0.25">
      <c r="D31" s="17"/>
      <c r="E31" s="21" t="str">
        <f>E12</f>
        <v>Room</v>
      </c>
      <c r="F31" s="31"/>
      <c r="G31" s="31"/>
      <c r="H31" s="31"/>
      <c r="I31" s="31"/>
      <c r="J31" s="31"/>
      <c r="K31" s="31"/>
      <c r="L31" s="31"/>
      <c r="M31" s="31"/>
      <c r="N31" s="31"/>
      <c r="O31" s="31"/>
      <c r="P31" s="31"/>
      <c r="Q31" s="31"/>
      <c r="S31" s="22">
        <f>SUM(F31:Q31)</f>
        <v>0</v>
      </c>
    </row>
    <row r="32" spans="4:20" x14ac:dyDescent="0.25">
      <c r="D32" s="17"/>
      <c r="E32" s="21" t="str">
        <f>E13</f>
        <v>Board</v>
      </c>
      <c r="F32" s="31"/>
      <c r="G32" s="31"/>
      <c r="H32" s="31"/>
      <c r="I32" s="31"/>
      <c r="J32" s="31"/>
      <c r="K32" s="31"/>
      <c r="L32" s="31"/>
      <c r="M32" s="31"/>
      <c r="N32" s="31"/>
      <c r="O32" s="31"/>
      <c r="P32" s="31"/>
      <c r="Q32" s="31"/>
      <c r="S32" s="22">
        <f t="shared" ref="S32:S35" si="8">SUM(F32:Q32)</f>
        <v>0</v>
      </c>
    </row>
    <row r="33" spans="4:20" x14ac:dyDescent="0.25">
      <c r="D33" s="17"/>
      <c r="E33" s="21" t="str">
        <f t="shared" ref="E33:E35" si="9">E14</f>
        <v>Transportation</v>
      </c>
      <c r="F33" s="33"/>
      <c r="G33" s="33"/>
      <c r="H33" s="33"/>
      <c r="I33" s="33"/>
      <c r="J33" s="33"/>
      <c r="K33" s="33"/>
      <c r="L33" s="33"/>
      <c r="M33" s="33"/>
      <c r="N33" s="33"/>
      <c r="O33" s="33"/>
      <c r="P33" s="33"/>
      <c r="Q33" s="33"/>
      <c r="S33" s="22">
        <f t="shared" si="8"/>
        <v>0</v>
      </c>
    </row>
    <row r="34" spans="4:20" x14ac:dyDescent="0.25">
      <c r="D34" s="17"/>
      <c r="E34" s="21" t="str">
        <f t="shared" si="9"/>
        <v>Other</v>
      </c>
      <c r="F34" s="33"/>
      <c r="G34" s="33"/>
      <c r="H34" s="33"/>
      <c r="I34" s="33"/>
      <c r="J34" s="33"/>
      <c r="K34" s="33"/>
      <c r="L34" s="33"/>
      <c r="M34" s="33"/>
      <c r="N34" s="33"/>
      <c r="O34" s="33"/>
      <c r="P34" s="33"/>
      <c r="Q34" s="33"/>
      <c r="S34" s="22">
        <f t="shared" si="8"/>
        <v>0</v>
      </c>
    </row>
    <row r="35" spans="4:20" ht="18.75" thickBot="1" x14ac:dyDescent="0.3">
      <c r="D35" s="17"/>
      <c r="E35" s="21" t="str">
        <f t="shared" si="9"/>
        <v>Other</v>
      </c>
      <c r="F35" s="32"/>
      <c r="G35" s="32"/>
      <c r="H35" s="32"/>
      <c r="I35" s="32"/>
      <c r="J35" s="32"/>
      <c r="K35" s="32"/>
      <c r="L35" s="32"/>
      <c r="M35" s="32"/>
      <c r="N35" s="32"/>
      <c r="O35" s="32"/>
      <c r="P35" s="32"/>
      <c r="Q35" s="32"/>
      <c r="S35" s="24">
        <f t="shared" si="8"/>
        <v>0</v>
      </c>
    </row>
    <row r="36" spans="4:20" ht="18.75" thickTop="1" x14ac:dyDescent="0.25">
      <c r="D36" s="17"/>
      <c r="E36" s="28" t="s">
        <v>1</v>
      </c>
      <c r="F36" s="22">
        <f t="shared" ref="F36:Q36" si="10">SUM(F29:F35)</f>
        <v>0</v>
      </c>
      <c r="G36" s="22">
        <f t="shared" si="10"/>
        <v>0</v>
      </c>
      <c r="H36" s="22">
        <f t="shared" si="10"/>
        <v>0</v>
      </c>
      <c r="I36" s="22">
        <f t="shared" si="10"/>
        <v>0</v>
      </c>
      <c r="J36" s="22">
        <f t="shared" si="10"/>
        <v>0</v>
      </c>
      <c r="K36" s="22">
        <f t="shared" si="10"/>
        <v>0</v>
      </c>
      <c r="L36" s="22">
        <f t="shared" si="10"/>
        <v>0</v>
      </c>
      <c r="M36" s="22">
        <f t="shared" si="10"/>
        <v>0</v>
      </c>
      <c r="N36" s="22">
        <f t="shared" si="10"/>
        <v>0</v>
      </c>
      <c r="O36" s="22">
        <f t="shared" si="10"/>
        <v>0</v>
      </c>
      <c r="P36" s="22">
        <f t="shared" si="10"/>
        <v>0</v>
      </c>
      <c r="Q36" s="22">
        <f t="shared" si="10"/>
        <v>0</v>
      </c>
      <c r="S36" s="26">
        <f>SUM(F36:Q36)</f>
        <v>0</v>
      </c>
    </row>
    <row r="38" spans="4:20" ht="18.75" x14ac:dyDescent="0.3">
      <c r="D38" s="19" t="s">
        <v>2</v>
      </c>
      <c r="E38" s="16"/>
      <c r="F38" s="22">
        <f t="shared" ref="F38:Q38" si="11">F27-F36</f>
        <v>0</v>
      </c>
      <c r="G38" s="22">
        <f t="shared" si="11"/>
        <v>0</v>
      </c>
      <c r="H38" s="22">
        <f t="shared" si="11"/>
        <v>0</v>
      </c>
      <c r="I38" s="22">
        <f t="shared" si="11"/>
        <v>0</v>
      </c>
      <c r="J38" s="22">
        <f t="shared" si="11"/>
        <v>0</v>
      </c>
      <c r="K38" s="22">
        <f t="shared" si="11"/>
        <v>0</v>
      </c>
      <c r="L38" s="22">
        <f t="shared" si="11"/>
        <v>0</v>
      </c>
      <c r="M38" s="22">
        <f t="shared" si="11"/>
        <v>0</v>
      </c>
      <c r="N38" s="22">
        <f t="shared" si="11"/>
        <v>0</v>
      </c>
      <c r="O38" s="22">
        <f t="shared" si="11"/>
        <v>0</v>
      </c>
      <c r="P38" s="22">
        <f t="shared" si="11"/>
        <v>0</v>
      </c>
      <c r="Q38" s="22">
        <f t="shared" si="11"/>
        <v>0</v>
      </c>
      <c r="S38" s="22">
        <f>SUM(F38:Q38)</f>
        <v>0</v>
      </c>
    </row>
    <row r="39" spans="4:20" ht="18.75" x14ac:dyDescent="0.3">
      <c r="D39" s="19" t="s">
        <v>3</v>
      </c>
      <c r="E39" s="16"/>
      <c r="F39" s="22">
        <f>F38</f>
        <v>0</v>
      </c>
      <c r="G39" s="22">
        <f t="shared" ref="G39:Q39" si="12">F39+G38</f>
        <v>0</v>
      </c>
      <c r="H39" s="22">
        <f t="shared" si="12"/>
        <v>0</v>
      </c>
      <c r="I39" s="22">
        <f t="shared" si="12"/>
        <v>0</v>
      </c>
      <c r="J39" s="22">
        <f t="shared" si="12"/>
        <v>0</v>
      </c>
      <c r="K39" s="22">
        <f t="shared" si="12"/>
        <v>0</v>
      </c>
      <c r="L39" s="22">
        <f t="shared" si="12"/>
        <v>0</v>
      </c>
      <c r="M39" s="22">
        <f t="shared" si="12"/>
        <v>0</v>
      </c>
      <c r="N39" s="22">
        <f t="shared" si="12"/>
        <v>0</v>
      </c>
      <c r="O39" s="22">
        <f t="shared" si="12"/>
        <v>0</v>
      </c>
      <c r="P39" s="22">
        <f t="shared" si="12"/>
        <v>0</v>
      </c>
      <c r="Q39" s="22">
        <f t="shared" si="12"/>
        <v>0</v>
      </c>
    </row>
    <row r="40" spans="4:20" ht="18.75" x14ac:dyDescent="0.3">
      <c r="D40" s="3" t="s">
        <v>24</v>
      </c>
      <c r="E40" s="14"/>
      <c r="I40" s="16"/>
      <c r="K40" s="16"/>
      <c r="L40" s="16"/>
      <c r="M40" s="16"/>
      <c r="N40" s="16"/>
      <c r="O40" s="16"/>
      <c r="Q40" s="56"/>
      <c r="R40" s="56"/>
      <c r="S40" s="56"/>
      <c r="T40" s="2"/>
    </row>
    <row r="41" spans="4:20" ht="18.75" x14ac:dyDescent="0.3">
      <c r="D41" s="19" t="s">
        <v>19</v>
      </c>
      <c r="E41" s="16"/>
      <c r="F41" s="20" t="s">
        <v>14</v>
      </c>
      <c r="G41" s="20" t="s">
        <v>15</v>
      </c>
      <c r="H41" s="20" t="s">
        <v>16</v>
      </c>
      <c r="I41" s="20" t="s">
        <v>17</v>
      </c>
      <c r="J41" s="20" t="s">
        <v>6</v>
      </c>
      <c r="K41" s="20" t="s">
        <v>7</v>
      </c>
      <c r="L41" s="20" t="s">
        <v>8</v>
      </c>
      <c r="M41" s="20" t="s">
        <v>9</v>
      </c>
      <c r="N41" s="20" t="s">
        <v>10</v>
      </c>
      <c r="O41" s="20" t="s">
        <v>11</v>
      </c>
      <c r="P41" s="20" t="s">
        <v>12</v>
      </c>
      <c r="Q41" s="20" t="s">
        <v>13</v>
      </c>
      <c r="S41" s="20" t="s">
        <v>18</v>
      </c>
    </row>
    <row r="42" spans="4:20" x14ac:dyDescent="0.25">
      <c r="D42" s="17"/>
      <c r="E42" s="21" t="str">
        <f>E4</f>
        <v>Work - all sources</v>
      </c>
      <c r="F42" s="34">
        <f t="shared" ref="F42:Q42" si="13">F23-F4</f>
        <v>-1000</v>
      </c>
      <c r="G42" s="34">
        <f t="shared" si="13"/>
        <v>0</v>
      </c>
      <c r="H42" s="34">
        <f t="shared" si="13"/>
        <v>0</v>
      </c>
      <c r="I42" s="34">
        <f t="shared" si="13"/>
        <v>0</v>
      </c>
      <c r="J42" s="34">
        <f t="shared" si="13"/>
        <v>0</v>
      </c>
      <c r="K42" s="34">
        <f t="shared" si="13"/>
        <v>0</v>
      </c>
      <c r="L42" s="34">
        <f t="shared" si="13"/>
        <v>0</v>
      </c>
      <c r="M42" s="34">
        <f t="shared" si="13"/>
        <v>0</v>
      </c>
      <c r="N42" s="34">
        <f t="shared" si="13"/>
        <v>0</v>
      </c>
      <c r="O42" s="34">
        <f t="shared" si="13"/>
        <v>0</v>
      </c>
      <c r="P42" s="34">
        <f t="shared" si="13"/>
        <v>0</v>
      </c>
      <c r="Q42" s="34">
        <f t="shared" si="13"/>
        <v>0</v>
      </c>
      <c r="S42" s="22">
        <f>SUM(F42:Q42)</f>
        <v>-1000</v>
      </c>
    </row>
    <row r="43" spans="4:20" x14ac:dyDescent="0.25">
      <c r="D43" s="17"/>
      <c r="E43" s="21" t="str">
        <f>E5</f>
        <v>Scholarships</v>
      </c>
      <c r="F43" s="34">
        <f t="shared" ref="F43:Q43" si="14">F24-F5</f>
        <v>0</v>
      </c>
      <c r="G43" s="34">
        <f t="shared" si="14"/>
        <v>0</v>
      </c>
      <c r="H43" s="34">
        <f t="shared" si="14"/>
        <v>0</v>
      </c>
      <c r="I43" s="34">
        <f t="shared" si="14"/>
        <v>0</v>
      </c>
      <c r="J43" s="34">
        <f t="shared" si="14"/>
        <v>0</v>
      </c>
      <c r="K43" s="34">
        <f t="shared" si="14"/>
        <v>0</v>
      </c>
      <c r="L43" s="34">
        <f t="shared" si="14"/>
        <v>0</v>
      </c>
      <c r="M43" s="34">
        <f t="shared" si="14"/>
        <v>0</v>
      </c>
      <c r="N43" s="34">
        <f t="shared" si="14"/>
        <v>0</v>
      </c>
      <c r="O43" s="34">
        <f t="shared" si="14"/>
        <v>0</v>
      </c>
      <c r="P43" s="34">
        <f t="shared" si="14"/>
        <v>0</v>
      </c>
      <c r="Q43" s="34">
        <f t="shared" si="14"/>
        <v>0</v>
      </c>
      <c r="S43" s="22">
        <f>SUM(F43:Q43)</f>
        <v>0</v>
      </c>
    </row>
    <row r="44" spans="4:20" x14ac:dyDescent="0.25">
      <c r="D44" s="17"/>
      <c r="E44" s="21" t="str">
        <f>E6</f>
        <v>Loans</v>
      </c>
      <c r="F44" s="34">
        <f t="shared" ref="F44:Q44" si="15">F25-F6</f>
        <v>0</v>
      </c>
      <c r="G44" s="34">
        <f t="shared" si="15"/>
        <v>0</v>
      </c>
      <c r="H44" s="34">
        <f t="shared" si="15"/>
        <v>0</v>
      </c>
      <c r="I44" s="34">
        <f t="shared" si="15"/>
        <v>0</v>
      </c>
      <c r="J44" s="34">
        <f t="shared" si="15"/>
        <v>0</v>
      </c>
      <c r="K44" s="34">
        <f t="shared" si="15"/>
        <v>0</v>
      </c>
      <c r="L44" s="34">
        <f t="shared" si="15"/>
        <v>0</v>
      </c>
      <c r="M44" s="34">
        <f t="shared" si="15"/>
        <v>0</v>
      </c>
      <c r="N44" s="34">
        <f t="shared" si="15"/>
        <v>0</v>
      </c>
      <c r="O44" s="34">
        <f t="shared" si="15"/>
        <v>0</v>
      </c>
      <c r="P44" s="34">
        <f t="shared" si="15"/>
        <v>0</v>
      </c>
      <c r="Q44" s="34">
        <f t="shared" si="15"/>
        <v>0</v>
      </c>
      <c r="S44" s="22">
        <f>SUM(F44:Q44)</f>
        <v>0</v>
      </c>
    </row>
    <row r="45" spans="4:20" ht="18.75" thickBot="1" x14ac:dyDescent="0.3">
      <c r="D45" s="17"/>
      <c r="E45" s="21" t="str">
        <f>E7</f>
        <v>Other</v>
      </c>
      <c r="F45" s="35">
        <f t="shared" ref="F45:Q45" si="16">F26-F7</f>
        <v>0</v>
      </c>
      <c r="G45" s="35">
        <f t="shared" si="16"/>
        <v>0</v>
      </c>
      <c r="H45" s="35">
        <f t="shared" si="16"/>
        <v>0</v>
      </c>
      <c r="I45" s="35">
        <f t="shared" si="16"/>
        <v>0</v>
      </c>
      <c r="J45" s="35">
        <f t="shared" si="16"/>
        <v>0</v>
      </c>
      <c r="K45" s="35">
        <f t="shared" si="16"/>
        <v>0</v>
      </c>
      <c r="L45" s="35">
        <f t="shared" si="16"/>
        <v>0</v>
      </c>
      <c r="M45" s="35">
        <f t="shared" si="16"/>
        <v>0</v>
      </c>
      <c r="N45" s="35">
        <f t="shared" si="16"/>
        <v>0</v>
      </c>
      <c r="O45" s="35">
        <f t="shared" si="16"/>
        <v>0</v>
      </c>
      <c r="P45" s="35">
        <f t="shared" si="16"/>
        <v>0</v>
      </c>
      <c r="Q45" s="35">
        <f t="shared" si="16"/>
        <v>0</v>
      </c>
      <c r="S45" s="24">
        <f>SUM(F45:Q45)</f>
        <v>0</v>
      </c>
    </row>
    <row r="46" spans="4:20" ht="18.75" thickTop="1" x14ac:dyDescent="0.25">
      <c r="D46" s="17"/>
      <c r="E46" s="25" t="s">
        <v>0</v>
      </c>
      <c r="F46" s="26">
        <f t="shared" ref="F46:Q46" si="17">SUM(F42:F45)</f>
        <v>-1000</v>
      </c>
      <c r="G46" s="26">
        <f t="shared" si="17"/>
        <v>0</v>
      </c>
      <c r="H46" s="26">
        <f t="shared" si="17"/>
        <v>0</v>
      </c>
      <c r="I46" s="26">
        <f t="shared" si="17"/>
        <v>0</v>
      </c>
      <c r="J46" s="26">
        <f t="shared" si="17"/>
        <v>0</v>
      </c>
      <c r="K46" s="26">
        <f t="shared" si="17"/>
        <v>0</v>
      </c>
      <c r="L46" s="26">
        <f t="shared" si="17"/>
        <v>0</v>
      </c>
      <c r="M46" s="26">
        <f t="shared" si="17"/>
        <v>0</v>
      </c>
      <c r="N46" s="26">
        <f t="shared" si="17"/>
        <v>0</v>
      </c>
      <c r="O46" s="26">
        <f t="shared" si="17"/>
        <v>0</v>
      </c>
      <c r="P46" s="26">
        <f t="shared" si="17"/>
        <v>0</v>
      </c>
      <c r="Q46" s="26">
        <f t="shared" si="17"/>
        <v>0</v>
      </c>
      <c r="S46" s="26">
        <f>SUM(F46:Q46)</f>
        <v>-1000</v>
      </c>
    </row>
    <row r="47" spans="4:20" ht="18.75" x14ac:dyDescent="0.3">
      <c r="D47" s="19" t="s">
        <v>20</v>
      </c>
      <c r="E47" s="27"/>
      <c r="F47" s="16"/>
      <c r="G47" s="16"/>
      <c r="H47" s="16"/>
      <c r="I47" s="16"/>
      <c r="J47" s="16"/>
      <c r="K47" s="16"/>
      <c r="L47" s="16"/>
      <c r="M47" s="16"/>
      <c r="N47" s="16"/>
      <c r="O47" s="16"/>
      <c r="P47" s="16"/>
      <c r="Q47" s="16"/>
      <c r="S47" s="16"/>
    </row>
    <row r="48" spans="4:20" x14ac:dyDescent="0.25">
      <c r="D48" s="17"/>
      <c r="E48" s="21" t="str">
        <f>E10</f>
        <v>Tuition</v>
      </c>
      <c r="F48" s="34">
        <f t="shared" ref="F48:Q48" si="18">F29-F10</f>
        <v>0</v>
      </c>
      <c r="G48" s="34">
        <f t="shared" si="18"/>
        <v>0</v>
      </c>
      <c r="H48" s="34">
        <f t="shared" si="18"/>
        <v>0</v>
      </c>
      <c r="I48" s="34">
        <f t="shared" si="18"/>
        <v>0</v>
      </c>
      <c r="J48" s="34">
        <f t="shared" si="18"/>
        <v>0</v>
      </c>
      <c r="K48" s="34">
        <f t="shared" si="18"/>
        <v>0</v>
      </c>
      <c r="L48" s="34">
        <f t="shared" si="18"/>
        <v>0</v>
      </c>
      <c r="M48" s="34">
        <f t="shared" si="18"/>
        <v>0</v>
      </c>
      <c r="N48" s="34">
        <f t="shared" si="18"/>
        <v>0</v>
      </c>
      <c r="O48" s="34">
        <f t="shared" si="18"/>
        <v>0</v>
      </c>
      <c r="P48" s="34">
        <f t="shared" si="18"/>
        <v>0</v>
      </c>
      <c r="Q48" s="34">
        <f t="shared" si="18"/>
        <v>0</v>
      </c>
      <c r="S48" s="22">
        <f>SUM(F48:Q48)</f>
        <v>0</v>
      </c>
    </row>
    <row r="49" spans="4:19" x14ac:dyDescent="0.25">
      <c r="D49" s="17"/>
      <c r="E49" s="21" t="str">
        <f>E11</f>
        <v>Books</v>
      </c>
      <c r="F49" s="34">
        <f t="shared" ref="F49:Q49" si="19">F30-F11</f>
        <v>0</v>
      </c>
      <c r="G49" s="34">
        <f t="shared" si="19"/>
        <v>0</v>
      </c>
      <c r="H49" s="34">
        <f t="shared" si="19"/>
        <v>0</v>
      </c>
      <c r="I49" s="34">
        <f t="shared" si="19"/>
        <v>0</v>
      </c>
      <c r="J49" s="34">
        <f t="shared" si="19"/>
        <v>0</v>
      </c>
      <c r="K49" s="34">
        <f t="shared" si="19"/>
        <v>0</v>
      </c>
      <c r="L49" s="34">
        <f t="shared" si="19"/>
        <v>0</v>
      </c>
      <c r="M49" s="34">
        <f t="shared" si="19"/>
        <v>0</v>
      </c>
      <c r="N49" s="34">
        <f t="shared" si="19"/>
        <v>0</v>
      </c>
      <c r="O49" s="34">
        <f t="shared" si="19"/>
        <v>0</v>
      </c>
      <c r="P49" s="34">
        <f t="shared" si="19"/>
        <v>0</v>
      </c>
      <c r="Q49" s="34">
        <f t="shared" si="19"/>
        <v>0</v>
      </c>
      <c r="S49" s="22">
        <f>SUM(F49:Q49)</f>
        <v>0</v>
      </c>
    </row>
    <row r="50" spans="4:19" x14ac:dyDescent="0.25">
      <c r="D50" s="17"/>
      <c r="E50" s="21" t="str">
        <f>E12</f>
        <v>Room</v>
      </c>
      <c r="F50" s="34">
        <f t="shared" ref="F50:Q50" si="20">F31-F12</f>
        <v>0</v>
      </c>
      <c r="G50" s="34">
        <f t="shared" si="20"/>
        <v>0</v>
      </c>
      <c r="H50" s="34">
        <f t="shared" si="20"/>
        <v>0</v>
      </c>
      <c r="I50" s="34">
        <f t="shared" si="20"/>
        <v>0</v>
      </c>
      <c r="J50" s="34">
        <f t="shared" si="20"/>
        <v>0</v>
      </c>
      <c r="K50" s="34">
        <f t="shared" si="20"/>
        <v>0</v>
      </c>
      <c r="L50" s="34">
        <f t="shared" si="20"/>
        <v>0</v>
      </c>
      <c r="M50" s="34">
        <f t="shared" si="20"/>
        <v>0</v>
      </c>
      <c r="N50" s="34">
        <f t="shared" si="20"/>
        <v>0</v>
      </c>
      <c r="O50" s="34">
        <f t="shared" si="20"/>
        <v>0</v>
      </c>
      <c r="P50" s="34">
        <f t="shared" si="20"/>
        <v>0</v>
      </c>
      <c r="Q50" s="34">
        <f t="shared" si="20"/>
        <v>0</v>
      </c>
      <c r="S50" s="22">
        <f>SUM(F50:Q50)</f>
        <v>0</v>
      </c>
    </row>
    <row r="51" spans="4:19" x14ac:dyDescent="0.25">
      <c r="D51" s="17"/>
      <c r="E51" s="21" t="str">
        <f>E13</f>
        <v>Board</v>
      </c>
      <c r="F51" s="34">
        <f t="shared" ref="F51:Q51" si="21">F32-F13</f>
        <v>0</v>
      </c>
      <c r="G51" s="34">
        <f t="shared" si="21"/>
        <v>0</v>
      </c>
      <c r="H51" s="34">
        <f t="shared" si="21"/>
        <v>0</v>
      </c>
      <c r="I51" s="34">
        <f t="shared" si="21"/>
        <v>0</v>
      </c>
      <c r="J51" s="34">
        <f t="shared" si="21"/>
        <v>0</v>
      </c>
      <c r="K51" s="34">
        <f t="shared" si="21"/>
        <v>0</v>
      </c>
      <c r="L51" s="34">
        <f t="shared" si="21"/>
        <v>0</v>
      </c>
      <c r="M51" s="34">
        <f t="shared" si="21"/>
        <v>0</v>
      </c>
      <c r="N51" s="34">
        <f t="shared" si="21"/>
        <v>0</v>
      </c>
      <c r="O51" s="34">
        <f t="shared" si="21"/>
        <v>0</v>
      </c>
      <c r="P51" s="34">
        <f t="shared" si="21"/>
        <v>0</v>
      </c>
      <c r="Q51" s="34">
        <f t="shared" si="21"/>
        <v>0</v>
      </c>
      <c r="S51" s="22">
        <f t="shared" ref="S51:S54" si="22">SUM(F51:Q51)</f>
        <v>0</v>
      </c>
    </row>
    <row r="52" spans="4:19" x14ac:dyDescent="0.25">
      <c r="D52" s="17"/>
      <c r="E52" s="21" t="str">
        <f t="shared" ref="E52:E54" si="23">E14</f>
        <v>Transportation</v>
      </c>
      <c r="F52" s="34">
        <f t="shared" ref="F52:Q52" si="24">F33-F14</f>
        <v>0</v>
      </c>
      <c r="G52" s="34">
        <f t="shared" si="24"/>
        <v>0</v>
      </c>
      <c r="H52" s="34">
        <f t="shared" si="24"/>
        <v>0</v>
      </c>
      <c r="I52" s="34">
        <f t="shared" si="24"/>
        <v>0</v>
      </c>
      <c r="J52" s="34">
        <f t="shared" si="24"/>
        <v>0</v>
      </c>
      <c r="K52" s="34">
        <f t="shared" si="24"/>
        <v>0</v>
      </c>
      <c r="L52" s="34">
        <f t="shared" si="24"/>
        <v>0</v>
      </c>
      <c r="M52" s="34">
        <f t="shared" si="24"/>
        <v>0</v>
      </c>
      <c r="N52" s="34">
        <f t="shared" si="24"/>
        <v>0</v>
      </c>
      <c r="O52" s="34">
        <f t="shared" si="24"/>
        <v>0</v>
      </c>
      <c r="P52" s="34">
        <f t="shared" si="24"/>
        <v>0</v>
      </c>
      <c r="Q52" s="34">
        <f t="shared" si="24"/>
        <v>0</v>
      </c>
      <c r="S52" s="22">
        <f t="shared" si="22"/>
        <v>0</v>
      </c>
    </row>
    <row r="53" spans="4:19" x14ac:dyDescent="0.25">
      <c r="D53" s="17"/>
      <c r="E53" s="21" t="str">
        <f t="shared" si="23"/>
        <v>Other</v>
      </c>
      <c r="F53" s="34">
        <f t="shared" ref="F53:Q53" si="25">F34-F15</f>
        <v>0</v>
      </c>
      <c r="G53" s="34">
        <f t="shared" si="25"/>
        <v>0</v>
      </c>
      <c r="H53" s="34">
        <f t="shared" si="25"/>
        <v>0</v>
      </c>
      <c r="I53" s="34">
        <f t="shared" si="25"/>
        <v>0</v>
      </c>
      <c r="J53" s="34">
        <f t="shared" si="25"/>
        <v>0</v>
      </c>
      <c r="K53" s="34">
        <f t="shared" si="25"/>
        <v>0</v>
      </c>
      <c r="L53" s="34">
        <f t="shared" si="25"/>
        <v>0</v>
      </c>
      <c r="M53" s="34">
        <f t="shared" si="25"/>
        <v>0</v>
      </c>
      <c r="N53" s="34">
        <f t="shared" si="25"/>
        <v>0</v>
      </c>
      <c r="O53" s="34">
        <f t="shared" si="25"/>
        <v>0</v>
      </c>
      <c r="P53" s="34">
        <f t="shared" si="25"/>
        <v>0</v>
      </c>
      <c r="Q53" s="34">
        <f t="shared" si="25"/>
        <v>0</v>
      </c>
      <c r="S53" s="22">
        <f t="shared" si="22"/>
        <v>0</v>
      </c>
    </row>
    <row r="54" spans="4:19" ht="18.75" thickBot="1" x14ac:dyDescent="0.3">
      <c r="D54" s="17"/>
      <c r="E54" s="21" t="str">
        <f t="shared" si="23"/>
        <v>Other</v>
      </c>
      <c r="F54" s="35">
        <f t="shared" ref="F54:Q54" si="26">F35-F16</f>
        <v>0</v>
      </c>
      <c r="G54" s="35">
        <f t="shared" si="26"/>
        <v>0</v>
      </c>
      <c r="H54" s="35">
        <f t="shared" si="26"/>
        <v>0</v>
      </c>
      <c r="I54" s="35">
        <f t="shared" si="26"/>
        <v>0</v>
      </c>
      <c r="J54" s="35">
        <f t="shared" si="26"/>
        <v>0</v>
      </c>
      <c r="K54" s="35">
        <f t="shared" si="26"/>
        <v>0</v>
      </c>
      <c r="L54" s="35">
        <f t="shared" si="26"/>
        <v>0</v>
      </c>
      <c r="M54" s="35">
        <f t="shared" si="26"/>
        <v>0</v>
      </c>
      <c r="N54" s="35">
        <f t="shared" si="26"/>
        <v>0</v>
      </c>
      <c r="O54" s="35">
        <f t="shared" si="26"/>
        <v>0</v>
      </c>
      <c r="P54" s="35">
        <f t="shared" si="26"/>
        <v>0</v>
      </c>
      <c r="Q54" s="35">
        <f t="shared" si="26"/>
        <v>0</v>
      </c>
      <c r="S54" s="24">
        <f t="shared" si="22"/>
        <v>0</v>
      </c>
    </row>
    <row r="55" spans="4:19" ht="18.75" thickTop="1" x14ac:dyDescent="0.25">
      <c r="D55" s="17"/>
      <c r="E55" s="28" t="s">
        <v>1</v>
      </c>
      <c r="F55" s="26">
        <f t="shared" ref="F55:Q55" si="27">SUM(F48:F54)</f>
        <v>0</v>
      </c>
      <c r="G55" s="26">
        <f t="shared" si="27"/>
        <v>0</v>
      </c>
      <c r="H55" s="26">
        <f t="shared" si="27"/>
        <v>0</v>
      </c>
      <c r="I55" s="26">
        <f t="shared" si="27"/>
        <v>0</v>
      </c>
      <c r="J55" s="26">
        <f t="shared" si="27"/>
        <v>0</v>
      </c>
      <c r="K55" s="26">
        <f t="shared" si="27"/>
        <v>0</v>
      </c>
      <c r="L55" s="26">
        <f t="shared" si="27"/>
        <v>0</v>
      </c>
      <c r="M55" s="26">
        <f t="shared" si="27"/>
        <v>0</v>
      </c>
      <c r="N55" s="26">
        <f t="shared" si="27"/>
        <v>0</v>
      </c>
      <c r="O55" s="26">
        <f t="shared" si="27"/>
        <v>0</v>
      </c>
      <c r="P55" s="26">
        <f t="shared" si="27"/>
        <v>0</v>
      </c>
      <c r="Q55" s="26">
        <f t="shared" si="27"/>
        <v>0</v>
      </c>
      <c r="S55" s="26">
        <f>SUM(F55:Q55)</f>
        <v>0</v>
      </c>
    </row>
    <row r="57" spans="4:19" ht="18.75" x14ac:dyDescent="0.3">
      <c r="D57" s="19" t="s">
        <v>2</v>
      </c>
      <c r="E57" s="16"/>
      <c r="F57" s="22">
        <f t="shared" ref="F57:Q57" si="28">F46-F55</f>
        <v>-1000</v>
      </c>
      <c r="G57" s="22">
        <f t="shared" si="28"/>
        <v>0</v>
      </c>
      <c r="H57" s="22">
        <f t="shared" si="28"/>
        <v>0</v>
      </c>
      <c r="I57" s="22">
        <f t="shared" si="28"/>
        <v>0</v>
      </c>
      <c r="J57" s="22">
        <f t="shared" si="28"/>
        <v>0</v>
      </c>
      <c r="K57" s="22">
        <f t="shared" si="28"/>
        <v>0</v>
      </c>
      <c r="L57" s="22">
        <f t="shared" si="28"/>
        <v>0</v>
      </c>
      <c r="M57" s="22">
        <f t="shared" si="28"/>
        <v>0</v>
      </c>
      <c r="N57" s="22">
        <f t="shared" si="28"/>
        <v>0</v>
      </c>
      <c r="O57" s="22">
        <f t="shared" si="28"/>
        <v>0</v>
      </c>
      <c r="P57" s="22">
        <f t="shared" si="28"/>
        <v>0</v>
      </c>
      <c r="Q57" s="22">
        <f t="shared" si="28"/>
        <v>0</v>
      </c>
      <c r="S57" s="22">
        <f>SUM(F57:Q57)</f>
        <v>-1000</v>
      </c>
    </row>
    <row r="58" spans="4:19" ht="18.75" x14ac:dyDescent="0.3">
      <c r="D58" s="19" t="s">
        <v>3</v>
      </c>
      <c r="E58" s="16"/>
      <c r="F58" s="22">
        <f>F57</f>
        <v>-1000</v>
      </c>
      <c r="G58" s="22">
        <f t="shared" ref="G58:Q58" si="29">F58+G57</f>
        <v>-1000</v>
      </c>
      <c r="H58" s="22">
        <f t="shared" si="29"/>
        <v>-1000</v>
      </c>
      <c r="I58" s="22">
        <f t="shared" si="29"/>
        <v>-1000</v>
      </c>
      <c r="J58" s="22">
        <f t="shared" si="29"/>
        <v>-1000</v>
      </c>
      <c r="K58" s="22">
        <f t="shared" si="29"/>
        <v>-1000</v>
      </c>
      <c r="L58" s="22">
        <f t="shared" si="29"/>
        <v>-1000</v>
      </c>
      <c r="M58" s="22">
        <f t="shared" si="29"/>
        <v>-1000</v>
      </c>
      <c r="N58" s="22">
        <f t="shared" si="29"/>
        <v>-1000</v>
      </c>
      <c r="O58" s="22">
        <f t="shared" si="29"/>
        <v>-1000</v>
      </c>
      <c r="P58" s="22">
        <f t="shared" si="29"/>
        <v>-1000</v>
      </c>
      <c r="Q58" s="22">
        <f t="shared" si="29"/>
        <v>-1000</v>
      </c>
    </row>
  </sheetData>
  <sheetProtection sheet="1" objects="1" scenarios="1" selectLockedCells="1"/>
  <mergeCells count="2">
    <mergeCell ref="Q21:S21"/>
    <mergeCell ref="Q40:S40"/>
  </mergeCells>
  <conditionalFormatting sqref="F56:S57 F42:Q55 S42:S55 G58:S58">
    <cfRule type="cellIs" dxfId="7" priority="1" operator="lessThan">
      <formula>0</formula>
    </cfRule>
  </conditionalFormatting>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D1:T58"/>
  <sheetViews>
    <sheetView showGridLines="0" zoomScale="51" zoomScaleNormal="51" zoomScalePageLayoutView="80" workbookViewId="0">
      <selection activeCell="F4" sqref="F4"/>
    </sheetView>
  </sheetViews>
  <sheetFormatPr defaultColWidth="8.85546875" defaultRowHeight="18" x14ac:dyDescent="0.25"/>
  <cols>
    <col min="1" max="1" width="5.85546875" style="15" customWidth="1"/>
    <col min="2" max="2" width="57" style="15" customWidth="1"/>
    <col min="3" max="3" width="5.85546875" style="15" customWidth="1"/>
    <col min="4" max="4" width="3.85546875" style="29" customWidth="1"/>
    <col min="5" max="5" width="24" style="15" customWidth="1"/>
    <col min="6" max="17" width="10.7109375" style="15" customWidth="1"/>
    <col min="18" max="18" width="3.7109375" style="15" customWidth="1"/>
    <col min="19" max="19" width="12.7109375" style="15" customWidth="1"/>
    <col min="20" max="16384" width="8.85546875" style="15"/>
  </cols>
  <sheetData>
    <row r="1" spans="4:20" ht="99.95" customHeight="1" x14ac:dyDescent="0.3">
      <c r="D1" s="1"/>
      <c r="F1" s="42">
        <f>'Yr1'!F1+1</f>
        <v>2019</v>
      </c>
      <c r="G1" s="42"/>
      <c r="K1" s="16"/>
      <c r="L1" s="16"/>
      <c r="M1" s="16"/>
      <c r="N1" s="16"/>
      <c r="O1" s="16"/>
      <c r="R1" s="43"/>
      <c r="T1" s="2"/>
    </row>
    <row r="2" spans="4:20" ht="20.25" x14ac:dyDescent="0.3">
      <c r="D2" s="46" t="s">
        <v>4</v>
      </c>
      <c r="E2" s="16"/>
      <c r="F2" s="18" t="s">
        <v>5</v>
      </c>
      <c r="G2" s="16"/>
      <c r="H2" s="16"/>
      <c r="I2" s="16"/>
      <c r="J2" s="16"/>
      <c r="K2" s="16"/>
      <c r="L2" s="16"/>
      <c r="M2" s="16"/>
      <c r="N2" s="16"/>
      <c r="O2" s="16"/>
      <c r="S2" s="39" t="s">
        <v>25</v>
      </c>
    </row>
    <row r="3" spans="4:20" ht="18.75" x14ac:dyDescent="0.3">
      <c r="D3" s="19" t="s">
        <v>19</v>
      </c>
      <c r="E3" s="16"/>
      <c r="F3" s="20" t="s">
        <v>14</v>
      </c>
      <c r="G3" s="20" t="s">
        <v>15</v>
      </c>
      <c r="H3" s="20" t="s">
        <v>16</v>
      </c>
      <c r="I3" s="20" t="s">
        <v>17</v>
      </c>
      <c r="J3" s="20" t="s">
        <v>6</v>
      </c>
      <c r="K3" s="20" t="s">
        <v>7</v>
      </c>
      <c r="L3" s="20" t="s">
        <v>8</v>
      </c>
      <c r="M3" s="20" t="s">
        <v>9</v>
      </c>
      <c r="N3" s="20" t="s">
        <v>10</v>
      </c>
      <c r="O3" s="20" t="s">
        <v>11</v>
      </c>
      <c r="P3" s="20" t="s">
        <v>12</v>
      </c>
      <c r="Q3" s="20" t="s">
        <v>13</v>
      </c>
      <c r="S3" s="20" t="s">
        <v>18</v>
      </c>
    </row>
    <row r="4" spans="4:20" x14ac:dyDescent="0.25">
      <c r="D4" s="17"/>
      <c r="E4" s="21" t="str">
        <f>'Yr1'!E4</f>
        <v>Work - all sources</v>
      </c>
      <c r="F4" s="31"/>
      <c r="G4" s="31"/>
      <c r="H4" s="31"/>
      <c r="I4" s="31"/>
      <c r="J4" s="31"/>
      <c r="K4" s="31"/>
      <c r="L4" s="31"/>
      <c r="M4" s="31"/>
      <c r="N4" s="31"/>
      <c r="O4" s="31"/>
      <c r="P4" s="31"/>
      <c r="Q4" s="31"/>
      <c r="S4" s="22">
        <f>SUM(F4:Q4)</f>
        <v>0</v>
      </c>
    </row>
    <row r="5" spans="4:20" x14ac:dyDescent="0.25">
      <c r="D5" s="17"/>
      <c r="E5" s="21" t="str">
        <f>'Yr1'!E5</f>
        <v>Scholarships</v>
      </c>
      <c r="F5" s="31"/>
      <c r="G5" s="31"/>
      <c r="H5" s="31"/>
      <c r="I5" s="31"/>
      <c r="J5" s="31"/>
      <c r="K5" s="31"/>
      <c r="L5" s="31"/>
      <c r="M5" s="31"/>
      <c r="N5" s="31"/>
      <c r="O5" s="31"/>
      <c r="P5" s="31"/>
      <c r="Q5" s="31"/>
      <c r="S5" s="22">
        <f t="shared" ref="S5:S8" si="0">SUM(F5:Q5)</f>
        <v>0</v>
      </c>
    </row>
    <row r="6" spans="4:20" x14ac:dyDescent="0.25">
      <c r="D6" s="17"/>
      <c r="E6" s="21" t="str">
        <f>'Yr1'!E6</f>
        <v>Loans</v>
      </c>
      <c r="F6" s="31"/>
      <c r="G6" s="31"/>
      <c r="H6" s="31"/>
      <c r="I6" s="31"/>
      <c r="J6" s="31"/>
      <c r="K6" s="31"/>
      <c r="L6" s="31"/>
      <c r="M6" s="31"/>
      <c r="N6" s="31"/>
      <c r="O6" s="31"/>
      <c r="P6" s="31"/>
      <c r="Q6" s="31"/>
      <c r="S6" s="22">
        <f t="shared" si="0"/>
        <v>0</v>
      </c>
    </row>
    <row r="7" spans="4:20" ht="18.75" thickBot="1" x14ac:dyDescent="0.3">
      <c r="D7" s="17"/>
      <c r="E7" s="21" t="str">
        <f>'Yr1'!E7</f>
        <v>Other</v>
      </c>
      <c r="F7" s="32"/>
      <c r="G7" s="32"/>
      <c r="H7" s="32"/>
      <c r="I7" s="32"/>
      <c r="J7" s="32"/>
      <c r="K7" s="32"/>
      <c r="L7" s="32"/>
      <c r="M7" s="32"/>
      <c r="N7" s="32"/>
      <c r="O7" s="32"/>
      <c r="P7" s="32"/>
      <c r="Q7" s="32"/>
      <c r="S7" s="24">
        <f t="shared" si="0"/>
        <v>0</v>
      </c>
    </row>
    <row r="8" spans="4:20" ht="18.75" thickTop="1" x14ac:dyDescent="0.25">
      <c r="D8" s="17"/>
      <c r="E8" s="25" t="s">
        <v>0</v>
      </c>
      <c r="F8" s="26">
        <f t="shared" ref="F8:Q8" si="1">SUM(F4:F7)</f>
        <v>0</v>
      </c>
      <c r="G8" s="26">
        <f t="shared" si="1"/>
        <v>0</v>
      </c>
      <c r="H8" s="26">
        <f t="shared" si="1"/>
        <v>0</v>
      </c>
      <c r="I8" s="26">
        <f t="shared" si="1"/>
        <v>0</v>
      </c>
      <c r="J8" s="26">
        <f t="shared" si="1"/>
        <v>0</v>
      </c>
      <c r="K8" s="26">
        <f t="shared" si="1"/>
        <v>0</v>
      </c>
      <c r="L8" s="26">
        <f t="shared" si="1"/>
        <v>0</v>
      </c>
      <c r="M8" s="26">
        <f t="shared" si="1"/>
        <v>0</v>
      </c>
      <c r="N8" s="26">
        <f t="shared" si="1"/>
        <v>0</v>
      </c>
      <c r="O8" s="26">
        <f t="shared" si="1"/>
        <v>0</v>
      </c>
      <c r="P8" s="26">
        <f t="shared" si="1"/>
        <v>0</v>
      </c>
      <c r="Q8" s="26">
        <f t="shared" si="1"/>
        <v>0</v>
      </c>
      <c r="S8" s="26">
        <f t="shared" si="0"/>
        <v>0</v>
      </c>
    </row>
    <row r="9" spans="4:20" ht="18.75" x14ac:dyDescent="0.3">
      <c r="D9" s="19" t="s">
        <v>20</v>
      </c>
      <c r="E9" s="27"/>
      <c r="F9" s="16"/>
      <c r="G9" s="16"/>
      <c r="H9" s="16"/>
      <c r="I9" s="16"/>
      <c r="J9" s="16"/>
      <c r="K9" s="16"/>
      <c r="L9" s="16"/>
      <c r="M9" s="16"/>
      <c r="N9" s="16"/>
      <c r="O9" s="16"/>
      <c r="P9" s="16"/>
      <c r="Q9" s="16"/>
      <c r="S9" s="16"/>
    </row>
    <row r="10" spans="4:20" x14ac:dyDescent="0.25">
      <c r="D10" s="17"/>
      <c r="E10" s="21" t="str">
        <f>'Yr1'!E10</f>
        <v>Tuition</v>
      </c>
      <c r="F10" s="31"/>
      <c r="G10" s="31"/>
      <c r="H10" s="31"/>
      <c r="I10" s="31"/>
      <c r="J10" s="31"/>
      <c r="K10" s="31"/>
      <c r="L10" s="31"/>
      <c r="M10" s="31"/>
      <c r="N10" s="31"/>
      <c r="O10" s="31"/>
      <c r="P10" s="31"/>
      <c r="Q10" s="31"/>
      <c r="S10" s="22">
        <f t="shared" ref="S10:S16" si="2">SUM(F10:Q10)</f>
        <v>0</v>
      </c>
    </row>
    <row r="11" spans="4:20" x14ac:dyDescent="0.25">
      <c r="D11" s="17"/>
      <c r="E11" s="21" t="str">
        <f>'Yr1'!E11</f>
        <v>Books</v>
      </c>
      <c r="F11" s="31"/>
      <c r="G11" s="31"/>
      <c r="H11" s="31"/>
      <c r="I11" s="31"/>
      <c r="J11" s="31"/>
      <c r="K11" s="31"/>
      <c r="L11" s="31"/>
      <c r="M11" s="31"/>
      <c r="N11" s="31"/>
      <c r="O11" s="31"/>
      <c r="P11" s="31"/>
      <c r="Q11" s="31"/>
      <c r="S11" s="22">
        <f t="shared" si="2"/>
        <v>0</v>
      </c>
    </row>
    <row r="12" spans="4:20" x14ac:dyDescent="0.25">
      <c r="D12" s="17"/>
      <c r="E12" s="21" t="str">
        <f>'Yr1'!E12</f>
        <v>Room</v>
      </c>
      <c r="F12" s="31"/>
      <c r="G12" s="31"/>
      <c r="H12" s="31"/>
      <c r="I12" s="31"/>
      <c r="J12" s="31"/>
      <c r="K12" s="31"/>
      <c r="L12" s="31"/>
      <c r="M12" s="31"/>
      <c r="N12" s="31"/>
      <c r="O12" s="31"/>
      <c r="P12" s="31"/>
      <c r="Q12" s="31"/>
      <c r="S12" s="22">
        <f t="shared" si="2"/>
        <v>0</v>
      </c>
    </row>
    <row r="13" spans="4:20" x14ac:dyDescent="0.25">
      <c r="D13" s="17"/>
      <c r="E13" s="21" t="str">
        <f>'Yr1'!E13</f>
        <v>Board</v>
      </c>
      <c r="F13" s="31"/>
      <c r="G13" s="31"/>
      <c r="H13" s="31"/>
      <c r="I13" s="31"/>
      <c r="J13" s="31"/>
      <c r="K13" s="31"/>
      <c r="L13" s="31"/>
      <c r="M13" s="31"/>
      <c r="N13" s="31"/>
      <c r="O13" s="31"/>
      <c r="P13" s="31"/>
      <c r="Q13" s="31"/>
      <c r="S13" s="22">
        <f t="shared" si="2"/>
        <v>0</v>
      </c>
    </row>
    <row r="14" spans="4:20" x14ac:dyDescent="0.25">
      <c r="D14" s="17"/>
      <c r="E14" s="21" t="str">
        <f>'Yr1'!E14</f>
        <v>Transportation</v>
      </c>
      <c r="F14" s="33"/>
      <c r="G14" s="33"/>
      <c r="H14" s="33"/>
      <c r="I14" s="33"/>
      <c r="J14" s="33"/>
      <c r="K14" s="33"/>
      <c r="L14" s="33"/>
      <c r="M14" s="33"/>
      <c r="N14" s="33"/>
      <c r="O14" s="33"/>
      <c r="P14" s="33"/>
      <c r="Q14" s="33"/>
      <c r="S14" s="22">
        <f t="shared" si="2"/>
        <v>0</v>
      </c>
    </row>
    <row r="15" spans="4:20" x14ac:dyDescent="0.25">
      <c r="D15" s="17"/>
      <c r="E15" s="21" t="str">
        <f>'Yr1'!E15</f>
        <v>Other</v>
      </c>
      <c r="F15" s="33"/>
      <c r="G15" s="33"/>
      <c r="H15" s="33"/>
      <c r="I15" s="33"/>
      <c r="J15" s="33"/>
      <c r="K15" s="33"/>
      <c r="L15" s="33"/>
      <c r="M15" s="33"/>
      <c r="N15" s="33"/>
      <c r="O15" s="33"/>
      <c r="P15" s="33"/>
      <c r="Q15" s="33"/>
      <c r="S15" s="22">
        <f t="shared" si="2"/>
        <v>0</v>
      </c>
    </row>
    <row r="16" spans="4:20" ht="18.75" thickBot="1" x14ac:dyDescent="0.3">
      <c r="D16" s="17"/>
      <c r="E16" s="21" t="str">
        <f>'Yr1'!E16</f>
        <v>Other</v>
      </c>
      <c r="F16" s="32"/>
      <c r="G16" s="32"/>
      <c r="H16" s="32"/>
      <c r="I16" s="32"/>
      <c r="J16" s="32"/>
      <c r="K16" s="32"/>
      <c r="L16" s="32"/>
      <c r="M16" s="32"/>
      <c r="N16" s="32"/>
      <c r="O16" s="32"/>
      <c r="P16" s="32"/>
      <c r="Q16" s="32"/>
      <c r="S16" s="24">
        <f t="shared" si="2"/>
        <v>0</v>
      </c>
    </row>
    <row r="17" spans="4:20" ht="18.75" thickTop="1" x14ac:dyDescent="0.25">
      <c r="D17" s="17"/>
      <c r="E17" s="28" t="s">
        <v>1</v>
      </c>
      <c r="F17" s="22">
        <f t="shared" ref="F17:Q17" si="3">SUM(F10:F16)</f>
        <v>0</v>
      </c>
      <c r="G17" s="22">
        <f t="shared" si="3"/>
        <v>0</v>
      </c>
      <c r="H17" s="22">
        <f t="shared" si="3"/>
        <v>0</v>
      </c>
      <c r="I17" s="22">
        <f t="shared" si="3"/>
        <v>0</v>
      </c>
      <c r="J17" s="22">
        <f t="shared" si="3"/>
        <v>0</v>
      </c>
      <c r="K17" s="22">
        <f t="shared" si="3"/>
        <v>0</v>
      </c>
      <c r="L17" s="22">
        <f t="shared" si="3"/>
        <v>0</v>
      </c>
      <c r="M17" s="22">
        <f t="shared" si="3"/>
        <v>0</v>
      </c>
      <c r="N17" s="22">
        <f t="shared" si="3"/>
        <v>0</v>
      </c>
      <c r="O17" s="22">
        <f t="shared" si="3"/>
        <v>0</v>
      </c>
      <c r="P17" s="22">
        <f t="shared" si="3"/>
        <v>0</v>
      </c>
      <c r="Q17" s="22">
        <f t="shared" si="3"/>
        <v>0</v>
      </c>
      <c r="S17" s="22">
        <f>SUM(F17:Q17)</f>
        <v>0</v>
      </c>
    </row>
    <row r="19" spans="4:20" ht="18.75" x14ac:dyDescent="0.3">
      <c r="D19" s="19" t="s">
        <v>2</v>
      </c>
      <c r="E19" s="16"/>
      <c r="F19" s="22">
        <f t="shared" ref="F19:Q19" si="4">F8-F17</f>
        <v>0</v>
      </c>
      <c r="G19" s="22">
        <f t="shared" si="4"/>
        <v>0</v>
      </c>
      <c r="H19" s="22">
        <f t="shared" si="4"/>
        <v>0</v>
      </c>
      <c r="I19" s="22">
        <f t="shared" si="4"/>
        <v>0</v>
      </c>
      <c r="J19" s="22">
        <f t="shared" si="4"/>
        <v>0</v>
      </c>
      <c r="K19" s="22">
        <f t="shared" si="4"/>
        <v>0</v>
      </c>
      <c r="L19" s="22">
        <f t="shared" si="4"/>
        <v>0</v>
      </c>
      <c r="M19" s="22">
        <f t="shared" si="4"/>
        <v>0</v>
      </c>
      <c r="N19" s="22">
        <f t="shared" si="4"/>
        <v>0</v>
      </c>
      <c r="O19" s="22">
        <f t="shared" si="4"/>
        <v>0</v>
      </c>
      <c r="P19" s="22">
        <f t="shared" si="4"/>
        <v>0</v>
      </c>
      <c r="Q19" s="22">
        <f t="shared" si="4"/>
        <v>0</v>
      </c>
      <c r="S19" s="22">
        <f>SUM(F19:Q19)</f>
        <v>0</v>
      </c>
    </row>
    <row r="20" spans="4:20" ht="18.75" x14ac:dyDescent="0.3">
      <c r="D20" s="19" t="s">
        <v>3</v>
      </c>
      <c r="E20" s="16"/>
      <c r="F20" s="22">
        <f>'Yr1'!Q20+F19</f>
        <v>1000</v>
      </c>
      <c r="G20" s="22">
        <f>F20+G19</f>
        <v>1000</v>
      </c>
      <c r="H20" s="22">
        <f t="shared" ref="H20:Q20" si="5">G20+H19</f>
        <v>1000</v>
      </c>
      <c r="I20" s="22">
        <f t="shared" si="5"/>
        <v>1000</v>
      </c>
      <c r="J20" s="22">
        <f t="shared" si="5"/>
        <v>1000</v>
      </c>
      <c r="K20" s="22">
        <f t="shared" si="5"/>
        <v>1000</v>
      </c>
      <c r="L20" s="22">
        <f t="shared" si="5"/>
        <v>1000</v>
      </c>
      <c r="M20" s="22">
        <f t="shared" si="5"/>
        <v>1000</v>
      </c>
      <c r="N20" s="22">
        <f t="shared" si="5"/>
        <v>1000</v>
      </c>
      <c r="O20" s="22">
        <f t="shared" si="5"/>
        <v>1000</v>
      </c>
      <c r="P20" s="22">
        <f t="shared" si="5"/>
        <v>1000</v>
      </c>
      <c r="Q20" s="22">
        <f t="shared" si="5"/>
        <v>1000</v>
      </c>
    </row>
    <row r="21" spans="4:20" ht="18.75" x14ac:dyDescent="0.3">
      <c r="D21" s="3" t="s">
        <v>23</v>
      </c>
      <c r="E21" s="14"/>
      <c r="I21" s="16"/>
      <c r="K21" s="16"/>
      <c r="L21" s="16"/>
      <c r="M21" s="16"/>
      <c r="N21" s="16"/>
      <c r="O21" s="16"/>
      <c r="Q21" s="56"/>
      <c r="R21" s="56"/>
      <c r="S21" s="56"/>
      <c r="T21" s="2"/>
    </row>
    <row r="22" spans="4:20" ht="18.75" x14ac:dyDescent="0.3">
      <c r="D22" s="19" t="s">
        <v>19</v>
      </c>
      <c r="E22" s="16"/>
      <c r="F22" s="20" t="s">
        <v>14</v>
      </c>
      <c r="G22" s="20" t="s">
        <v>15</v>
      </c>
      <c r="H22" s="20" t="s">
        <v>16</v>
      </c>
      <c r="I22" s="20" t="s">
        <v>17</v>
      </c>
      <c r="J22" s="20" t="s">
        <v>6</v>
      </c>
      <c r="K22" s="20" t="s">
        <v>7</v>
      </c>
      <c r="L22" s="20" t="s">
        <v>8</v>
      </c>
      <c r="M22" s="20" t="s">
        <v>9</v>
      </c>
      <c r="N22" s="20" t="s">
        <v>10</v>
      </c>
      <c r="O22" s="20" t="s">
        <v>11</v>
      </c>
      <c r="P22" s="20" t="s">
        <v>12</v>
      </c>
      <c r="Q22" s="20" t="s">
        <v>13</v>
      </c>
      <c r="S22" s="20" t="s">
        <v>18</v>
      </c>
    </row>
    <row r="23" spans="4:20" x14ac:dyDescent="0.25">
      <c r="D23" s="17"/>
      <c r="E23" s="21" t="str">
        <f>E4</f>
        <v>Work - all sources</v>
      </c>
      <c r="F23" s="31"/>
      <c r="G23" s="31"/>
      <c r="H23" s="31"/>
      <c r="I23" s="31"/>
      <c r="J23" s="31"/>
      <c r="K23" s="31"/>
      <c r="L23" s="31"/>
      <c r="M23" s="31"/>
      <c r="N23" s="31"/>
      <c r="O23" s="31"/>
      <c r="P23" s="31"/>
      <c r="Q23" s="31"/>
      <c r="S23" s="22">
        <f>SUM(F23:Q23)</f>
        <v>0</v>
      </c>
    </row>
    <row r="24" spans="4:20" x14ac:dyDescent="0.25">
      <c r="D24" s="17"/>
      <c r="E24" s="21" t="str">
        <f>E5</f>
        <v>Scholarships</v>
      </c>
      <c r="F24" s="31"/>
      <c r="G24" s="31"/>
      <c r="H24" s="31"/>
      <c r="I24" s="31"/>
      <c r="J24" s="31"/>
      <c r="K24" s="31"/>
      <c r="L24" s="31"/>
      <c r="M24" s="31"/>
      <c r="N24" s="31"/>
      <c r="O24" s="31"/>
      <c r="P24" s="31"/>
      <c r="Q24" s="31"/>
      <c r="S24" s="22">
        <f>SUM(F24:Q24)</f>
        <v>0</v>
      </c>
    </row>
    <row r="25" spans="4:20" x14ac:dyDescent="0.25">
      <c r="D25" s="17"/>
      <c r="E25" s="21" t="str">
        <f>E6</f>
        <v>Loans</v>
      </c>
      <c r="F25" s="31"/>
      <c r="G25" s="31"/>
      <c r="H25" s="31"/>
      <c r="I25" s="31"/>
      <c r="J25" s="31"/>
      <c r="K25" s="31"/>
      <c r="L25" s="31"/>
      <c r="M25" s="31"/>
      <c r="N25" s="31"/>
      <c r="O25" s="31"/>
      <c r="P25" s="31"/>
      <c r="Q25" s="31"/>
      <c r="S25" s="22">
        <f>SUM(F25:Q25)</f>
        <v>0</v>
      </c>
    </row>
    <row r="26" spans="4:20" ht="18.75" thickBot="1" x14ac:dyDescent="0.3">
      <c r="D26" s="17"/>
      <c r="E26" s="21" t="str">
        <f>E7</f>
        <v>Other</v>
      </c>
      <c r="F26" s="32"/>
      <c r="G26" s="32"/>
      <c r="H26" s="32"/>
      <c r="I26" s="32"/>
      <c r="J26" s="32"/>
      <c r="K26" s="32"/>
      <c r="L26" s="32"/>
      <c r="M26" s="32"/>
      <c r="N26" s="32"/>
      <c r="O26" s="32"/>
      <c r="P26" s="32"/>
      <c r="Q26" s="32"/>
      <c r="S26" s="24">
        <f t="shared" ref="S26" si="6">SUM(F26:Q26)</f>
        <v>0</v>
      </c>
    </row>
    <row r="27" spans="4:20" ht="18.75" thickTop="1" x14ac:dyDescent="0.25">
      <c r="D27" s="17"/>
      <c r="E27" s="25" t="s">
        <v>0</v>
      </c>
      <c r="F27" s="22">
        <f t="shared" ref="F27:Q27" si="7">SUM(F23:F26)</f>
        <v>0</v>
      </c>
      <c r="G27" s="22">
        <f t="shared" si="7"/>
        <v>0</v>
      </c>
      <c r="H27" s="22">
        <f t="shared" si="7"/>
        <v>0</v>
      </c>
      <c r="I27" s="22">
        <f t="shared" si="7"/>
        <v>0</v>
      </c>
      <c r="J27" s="22">
        <f t="shared" si="7"/>
        <v>0</v>
      </c>
      <c r="K27" s="22">
        <f t="shared" si="7"/>
        <v>0</v>
      </c>
      <c r="L27" s="22">
        <f t="shared" si="7"/>
        <v>0</v>
      </c>
      <c r="M27" s="22">
        <f t="shared" si="7"/>
        <v>0</v>
      </c>
      <c r="N27" s="22">
        <f t="shared" si="7"/>
        <v>0</v>
      </c>
      <c r="O27" s="22">
        <f t="shared" si="7"/>
        <v>0</v>
      </c>
      <c r="P27" s="22">
        <f t="shared" si="7"/>
        <v>0</v>
      </c>
      <c r="Q27" s="22">
        <f t="shared" si="7"/>
        <v>0</v>
      </c>
      <c r="S27" s="22">
        <f>SUM(F27:Q27)</f>
        <v>0</v>
      </c>
    </row>
    <row r="28" spans="4:20" ht="18.75" x14ac:dyDescent="0.3">
      <c r="D28" s="19" t="s">
        <v>20</v>
      </c>
      <c r="E28" s="27"/>
      <c r="F28" s="16"/>
      <c r="G28" s="16"/>
      <c r="H28" s="16"/>
      <c r="I28" s="16"/>
      <c r="J28" s="16"/>
      <c r="K28" s="16"/>
      <c r="L28" s="16"/>
      <c r="M28" s="16"/>
      <c r="N28" s="16"/>
      <c r="O28" s="16"/>
      <c r="P28" s="16"/>
      <c r="Q28" s="16"/>
      <c r="S28" s="16"/>
    </row>
    <row r="29" spans="4:20" x14ac:dyDescent="0.25">
      <c r="D29" s="17"/>
      <c r="E29" s="21" t="str">
        <f t="shared" ref="E29:E35" si="8">E10</f>
        <v>Tuition</v>
      </c>
      <c r="F29" s="31"/>
      <c r="G29" s="31"/>
      <c r="H29" s="31"/>
      <c r="I29" s="31"/>
      <c r="J29" s="31"/>
      <c r="K29" s="31"/>
      <c r="L29" s="31"/>
      <c r="M29" s="31"/>
      <c r="N29" s="31"/>
      <c r="O29" s="31"/>
      <c r="P29" s="31"/>
      <c r="Q29" s="31"/>
      <c r="S29" s="22">
        <f>SUM(F29:Q29)</f>
        <v>0</v>
      </c>
    </row>
    <row r="30" spans="4:20" x14ac:dyDescent="0.25">
      <c r="D30" s="17"/>
      <c r="E30" s="21" t="str">
        <f t="shared" si="8"/>
        <v>Books</v>
      </c>
      <c r="F30" s="31"/>
      <c r="G30" s="31"/>
      <c r="H30" s="31"/>
      <c r="I30" s="31"/>
      <c r="J30" s="31"/>
      <c r="K30" s="31"/>
      <c r="L30" s="31"/>
      <c r="M30" s="31"/>
      <c r="N30" s="31"/>
      <c r="O30" s="31"/>
      <c r="P30" s="31"/>
      <c r="Q30" s="31"/>
      <c r="S30" s="22">
        <f>SUM(F30:Q30)</f>
        <v>0</v>
      </c>
    </row>
    <row r="31" spans="4:20" x14ac:dyDescent="0.25">
      <c r="D31" s="17"/>
      <c r="E31" s="21" t="str">
        <f t="shared" si="8"/>
        <v>Room</v>
      </c>
      <c r="F31" s="31"/>
      <c r="G31" s="31"/>
      <c r="H31" s="31"/>
      <c r="I31" s="31"/>
      <c r="J31" s="31"/>
      <c r="K31" s="31"/>
      <c r="L31" s="31"/>
      <c r="M31" s="31"/>
      <c r="N31" s="31"/>
      <c r="O31" s="31"/>
      <c r="P31" s="31"/>
      <c r="Q31" s="31"/>
      <c r="S31" s="22">
        <f>SUM(F31:Q31)</f>
        <v>0</v>
      </c>
    </row>
    <row r="32" spans="4:20" x14ac:dyDescent="0.25">
      <c r="D32" s="17"/>
      <c r="E32" s="21" t="str">
        <f t="shared" si="8"/>
        <v>Board</v>
      </c>
      <c r="F32" s="31"/>
      <c r="G32" s="31"/>
      <c r="H32" s="31"/>
      <c r="I32" s="31"/>
      <c r="J32" s="31"/>
      <c r="K32" s="31"/>
      <c r="L32" s="31"/>
      <c r="M32" s="31"/>
      <c r="N32" s="31"/>
      <c r="O32" s="31"/>
      <c r="P32" s="31"/>
      <c r="Q32" s="31"/>
      <c r="S32" s="22">
        <f t="shared" ref="S32:S35" si="9">SUM(F32:Q32)</f>
        <v>0</v>
      </c>
    </row>
    <row r="33" spans="4:20" x14ac:dyDescent="0.25">
      <c r="D33" s="17"/>
      <c r="E33" s="21" t="str">
        <f t="shared" si="8"/>
        <v>Transportation</v>
      </c>
      <c r="F33" s="33"/>
      <c r="G33" s="33"/>
      <c r="H33" s="33"/>
      <c r="I33" s="33"/>
      <c r="J33" s="33"/>
      <c r="K33" s="33"/>
      <c r="L33" s="33"/>
      <c r="M33" s="33"/>
      <c r="N33" s="33"/>
      <c r="O33" s="33"/>
      <c r="P33" s="33"/>
      <c r="Q33" s="33"/>
      <c r="S33" s="22">
        <f t="shared" si="9"/>
        <v>0</v>
      </c>
    </row>
    <row r="34" spans="4:20" x14ac:dyDescent="0.25">
      <c r="D34" s="17"/>
      <c r="E34" s="21" t="str">
        <f t="shared" si="8"/>
        <v>Other</v>
      </c>
      <c r="F34" s="33"/>
      <c r="G34" s="33"/>
      <c r="H34" s="33"/>
      <c r="I34" s="33"/>
      <c r="J34" s="33"/>
      <c r="K34" s="33"/>
      <c r="L34" s="33"/>
      <c r="M34" s="33"/>
      <c r="N34" s="33"/>
      <c r="O34" s="33"/>
      <c r="P34" s="33"/>
      <c r="Q34" s="33"/>
      <c r="S34" s="22">
        <f t="shared" si="9"/>
        <v>0</v>
      </c>
    </row>
    <row r="35" spans="4:20" ht="18.75" thickBot="1" x14ac:dyDescent="0.3">
      <c r="D35" s="17"/>
      <c r="E35" s="21" t="str">
        <f t="shared" si="8"/>
        <v>Other</v>
      </c>
      <c r="F35" s="32"/>
      <c r="G35" s="32"/>
      <c r="H35" s="32"/>
      <c r="I35" s="32"/>
      <c r="J35" s="32"/>
      <c r="K35" s="32"/>
      <c r="L35" s="32"/>
      <c r="M35" s="32"/>
      <c r="N35" s="32"/>
      <c r="O35" s="32"/>
      <c r="P35" s="32"/>
      <c r="Q35" s="32"/>
      <c r="S35" s="24">
        <f t="shared" si="9"/>
        <v>0</v>
      </c>
    </row>
    <row r="36" spans="4:20" ht="18.75" thickTop="1" x14ac:dyDescent="0.25">
      <c r="D36" s="17"/>
      <c r="E36" s="28" t="s">
        <v>1</v>
      </c>
      <c r="F36" s="22">
        <f t="shared" ref="F36:Q36" si="10">SUM(F29:F35)</f>
        <v>0</v>
      </c>
      <c r="G36" s="22">
        <f t="shared" si="10"/>
        <v>0</v>
      </c>
      <c r="H36" s="22">
        <f t="shared" si="10"/>
        <v>0</v>
      </c>
      <c r="I36" s="22">
        <f t="shared" si="10"/>
        <v>0</v>
      </c>
      <c r="J36" s="22">
        <f t="shared" si="10"/>
        <v>0</v>
      </c>
      <c r="K36" s="22">
        <f t="shared" si="10"/>
        <v>0</v>
      </c>
      <c r="L36" s="22">
        <f t="shared" si="10"/>
        <v>0</v>
      </c>
      <c r="M36" s="22">
        <f t="shared" si="10"/>
        <v>0</v>
      </c>
      <c r="N36" s="22">
        <f t="shared" si="10"/>
        <v>0</v>
      </c>
      <c r="O36" s="22">
        <f t="shared" si="10"/>
        <v>0</v>
      </c>
      <c r="P36" s="22">
        <f t="shared" si="10"/>
        <v>0</v>
      </c>
      <c r="Q36" s="22">
        <f t="shared" si="10"/>
        <v>0</v>
      </c>
      <c r="S36" s="26">
        <f>SUM(F36:Q36)</f>
        <v>0</v>
      </c>
    </row>
    <row r="38" spans="4:20" ht="18.75" x14ac:dyDescent="0.3">
      <c r="D38" s="19" t="s">
        <v>2</v>
      </c>
      <c r="E38" s="16"/>
      <c r="F38" s="22">
        <f t="shared" ref="F38:Q38" si="11">F27-F36</f>
        <v>0</v>
      </c>
      <c r="G38" s="22">
        <f t="shared" si="11"/>
        <v>0</v>
      </c>
      <c r="H38" s="22">
        <f t="shared" si="11"/>
        <v>0</v>
      </c>
      <c r="I38" s="22">
        <f t="shared" si="11"/>
        <v>0</v>
      </c>
      <c r="J38" s="22">
        <f t="shared" si="11"/>
        <v>0</v>
      </c>
      <c r="K38" s="22">
        <f t="shared" si="11"/>
        <v>0</v>
      </c>
      <c r="L38" s="22">
        <f t="shared" si="11"/>
        <v>0</v>
      </c>
      <c r="M38" s="22">
        <f t="shared" si="11"/>
        <v>0</v>
      </c>
      <c r="N38" s="22">
        <f t="shared" si="11"/>
        <v>0</v>
      </c>
      <c r="O38" s="22">
        <f t="shared" si="11"/>
        <v>0</v>
      </c>
      <c r="P38" s="22">
        <f t="shared" si="11"/>
        <v>0</v>
      </c>
      <c r="Q38" s="22">
        <f t="shared" si="11"/>
        <v>0</v>
      </c>
      <c r="S38" s="22">
        <f>SUM(F38:Q38)</f>
        <v>0</v>
      </c>
    </row>
    <row r="39" spans="4:20" ht="18.75" x14ac:dyDescent="0.3">
      <c r="D39" s="19" t="s">
        <v>3</v>
      </c>
      <c r="E39" s="16"/>
      <c r="F39" s="22">
        <f>'Yr1'!S38+F38</f>
        <v>0</v>
      </c>
      <c r="G39" s="22">
        <f t="shared" ref="G39:Q39" si="12">F39+G38</f>
        <v>0</v>
      </c>
      <c r="H39" s="22">
        <f t="shared" si="12"/>
        <v>0</v>
      </c>
      <c r="I39" s="22">
        <f t="shared" si="12"/>
        <v>0</v>
      </c>
      <c r="J39" s="22">
        <f t="shared" si="12"/>
        <v>0</v>
      </c>
      <c r="K39" s="22">
        <f t="shared" si="12"/>
        <v>0</v>
      </c>
      <c r="L39" s="22">
        <f t="shared" si="12"/>
        <v>0</v>
      </c>
      <c r="M39" s="22">
        <f t="shared" si="12"/>
        <v>0</v>
      </c>
      <c r="N39" s="22">
        <f t="shared" si="12"/>
        <v>0</v>
      </c>
      <c r="O39" s="22">
        <f t="shared" si="12"/>
        <v>0</v>
      </c>
      <c r="P39" s="22">
        <f t="shared" si="12"/>
        <v>0</v>
      </c>
      <c r="Q39" s="22">
        <f t="shared" si="12"/>
        <v>0</v>
      </c>
    </row>
    <row r="40" spans="4:20" ht="18.75" x14ac:dyDescent="0.3">
      <c r="D40" s="3" t="s">
        <v>24</v>
      </c>
      <c r="E40" s="14"/>
      <c r="I40" s="16"/>
      <c r="K40" s="16"/>
      <c r="L40" s="16"/>
      <c r="M40" s="16"/>
      <c r="N40" s="16"/>
      <c r="O40" s="16"/>
      <c r="Q40" s="56"/>
      <c r="R40" s="56"/>
      <c r="S40" s="56"/>
      <c r="T40" s="2"/>
    </row>
    <row r="41" spans="4:20" ht="18.75" x14ac:dyDescent="0.3">
      <c r="D41" s="19" t="s">
        <v>19</v>
      </c>
      <c r="E41" s="16"/>
      <c r="F41" s="20" t="s">
        <v>14</v>
      </c>
      <c r="G41" s="20" t="s">
        <v>15</v>
      </c>
      <c r="H41" s="20" t="s">
        <v>16</v>
      </c>
      <c r="I41" s="20" t="s">
        <v>17</v>
      </c>
      <c r="J41" s="20" t="s">
        <v>6</v>
      </c>
      <c r="K41" s="20" t="s">
        <v>7</v>
      </c>
      <c r="L41" s="20" t="s">
        <v>8</v>
      </c>
      <c r="M41" s="20" t="s">
        <v>9</v>
      </c>
      <c r="N41" s="20" t="s">
        <v>10</v>
      </c>
      <c r="O41" s="20" t="s">
        <v>11</v>
      </c>
      <c r="P41" s="20" t="s">
        <v>12</v>
      </c>
      <c r="Q41" s="20" t="s">
        <v>13</v>
      </c>
      <c r="S41" s="20" t="s">
        <v>18</v>
      </c>
    </row>
    <row r="42" spans="4:20" x14ac:dyDescent="0.25">
      <c r="D42" s="17"/>
      <c r="E42" s="21" t="str">
        <f>E4</f>
        <v>Work - all sources</v>
      </c>
      <c r="F42" s="34">
        <f t="shared" ref="F42:Q45" si="13">F23-F4</f>
        <v>0</v>
      </c>
      <c r="G42" s="34">
        <f t="shared" si="13"/>
        <v>0</v>
      </c>
      <c r="H42" s="34">
        <f t="shared" si="13"/>
        <v>0</v>
      </c>
      <c r="I42" s="34">
        <f t="shared" si="13"/>
        <v>0</v>
      </c>
      <c r="J42" s="34">
        <f t="shared" si="13"/>
        <v>0</v>
      </c>
      <c r="K42" s="34">
        <f t="shared" si="13"/>
        <v>0</v>
      </c>
      <c r="L42" s="34">
        <f t="shared" si="13"/>
        <v>0</v>
      </c>
      <c r="M42" s="34">
        <f t="shared" si="13"/>
        <v>0</v>
      </c>
      <c r="N42" s="34">
        <f t="shared" si="13"/>
        <v>0</v>
      </c>
      <c r="O42" s="34">
        <f t="shared" si="13"/>
        <v>0</v>
      </c>
      <c r="P42" s="34">
        <f t="shared" si="13"/>
        <v>0</v>
      </c>
      <c r="Q42" s="34">
        <f t="shared" si="13"/>
        <v>0</v>
      </c>
      <c r="S42" s="22">
        <f>SUM(F42:Q42)</f>
        <v>0</v>
      </c>
    </row>
    <row r="43" spans="4:20" x14ac:dyDescent="0.25">
      <c r="D43" s="17"/>
      <c r="E43" s="21" t="str">
        <f>E5</f>
        <v>Scholarships</v>
      </c>
      <c r="F43" s="34">
        <f t="shared" si="13"/>
        <v>0</v>
      </c>
      <c r="G43" s="34">
        <f t="shared" si="13"/>
        <v>0</v>
      </c>
      <c r="H43" s="34">
        <f t="shared" si="13"/>
        <v>0</v>
      </c>
      <c r="I43" s="34">
        <f t="shared" si="13"/>
        <v>0</v>
      </c>
      <c r="J43" s="34">
        <f t="shared" si="13"/>
        <v>0</v>
      </c>
      <c r="K43" s="34">
        <f t="shared" si="13"/>
        <v>0</v>
      </c>
      <c r="L43" s="34">
        <f t="shared" si="13"/>
        <v>0</v>
      </c>
      <c r="M43" s="34">
        <f t="shared" si="13"/>
        <v>0</v>
      </c>
      <c r="N43" s="34">
        <f t="shared" si="13"/>
        <v>0</v>
      </c>
      <c r="O43" s="34">
        <f t="shared" si="13"/>
        <v>0</v>
      </c>
      <c r="P43" s="34">
        <f t="shared" si="13"/>
        <v>0</v>
      </c>
      <c r="Q43" s="34">
        <f t="shared" si="13"/>
        <v>0</v>
      </c>
      <c r="S43" s="22">
        <f>SUM(F43:Q43)</f>
        <v>0</v>
      </c>
    </row>
    <row r="44" spans="4:20" x14ac:dyDescent="0.25">
      <c r="D44" s="17"/>
      <c r="E44" s="21" t="str">
        <f>E6</f>
        <v>Loans</v>
      </c>
      <c r="F44" s="34">
        <f t="shared" si="13"/>
        <v>0</v>
      </c>
      <c r="G44" s="34">
        <f t="shared" si="13"/>
        <v>0</v>
      </c>
      <c r="H44" s="34">
        <f t="shared" si="13"/>
        <v>0</v>
      </c>
      <c r="I44" s="34">
        <f t="shared" si="13"/>
        <v>0</v>
      </c>
      <c r="J44" s="34">
        <f t="shared" si="13"/>
        <v>0</v>
      </c>
      <c r="K44" s="34">
        <f t="shared" si="13"/>
        <v>0</v>
      </c>
      <c r="L44" s="34">
        <f t="shared" si="13"/>
        <v>0</v>
      </c>
      <c r="M44" s="34">
        <f t="shared" si="13"/>
        <v>0</v>
      </c>
      <c r="N44" s="34">
        <f t="shared" si="13"/>
        <v>0</v>
      </c>
      <c r="O44" s="34">
        <f t="shared" si="13"/>
        <v>0</v>
      </c>
      <c r="P44" s="34">
        <f t="shared" si="13"/>
        <v>0</v>
      </c>
      <c r="Q44" s="34">
        <f t="shared" si="13"/>
        <v>0</v>
      </c>
      <c r="S44" s="22">
        <f>SUM(F44:Q44)</f>
        <v>0</v>
      </c>
    </row>
    <row r="45" spans="4:20" ht="18.75" thickBot="1" x14ac:dyDescent="0.3">
      <c r="D45" s="17"/>
      <c r="E45" s="21" t="str">
        <f>E7</f>
        <v>Other</v>
      </c>
      <c r="F45" s="35">
        <f t="shared" si="13"/>
        <v>0</v>
      </c>
      <c r="G45" s="35">
        <f t="shared" si="13"/>
        <v>0</v>
      </c>
      <c r="H45" s="35">
        <f t="shared" si="13"/>
        <v>0</v>
      </c>
      <c r="I45" s="35">
        <f t="shared" si="13"/>
        <v>0</v>
      </c>
      <c r="J45" s="35">
        <f t="shared" si="13"/>
        <v>0</v>
      </c>
      <c r="K45" s="35">
        <f t="shared" si="13"/>
        <v>0</v>
      </c>
      <c r="L45" s="35">
        <f t="shared" si="13"/>
        <v>0</v>
      </c>
      <c r="M45" s="35">
        <f t="shared" si="13"/>
        <v>0</v>
      </c>
      <c r="N45" s="35">
        <f t="shared" si="13"/>
        <v>0</v>
      </c>
      <c r="O45" s="35">
        <f t="shared" si="13"/>
        <v>0</v>
      </c>
      <c r="P45" s="35">
        <f t="shared" si="13"/>
        <v>0</v>
      </c>
      <c r="Q45" s="35">
        <f t="shared" si="13"/>
        <v>0</v>
      </c>
      <c r="S45" s="24">
        <f>SUM(F45:Q45)</f>
        <v>0</v>
      </c>
    </row>
    <row r="46" spans="4:20" ht="18.75" thickTop="1" x14ac:dyDescent="0.25">
      <c r="D46" s="17"/>
      <c r="E46" s="25" t="s">
        <v>0</v>
      </c>
      <c r="F46" s="26">
        <f t="shared" ref="F46:Q46" si="14">SUM(F42:F45)</f>
        <v>0</v>
      </c>
      <c r="G46" s="26">
        <f t="shared" si="14"/>
        <v>0</v>
      </c>
      <c r="H46" s="26">
        <f t="shared" si="14"/>
        <v>0</v>
      </c>
      <c r="I46" s="26">
        <f t="shared" si="14"/>
        <v>0</v>
      </c>
      <c r="J46" s="26">
        <f t="shared" si="14"/>
        <v>0</v>
      </c>
      <c r="K46" s="26">
        <f t="shared" si="14"/>
        <v>0</v>
      </c>
      <c r="L46" s="26">
        <f t="shared" si="14"/>
        <v>0</v>
      </c>
      <c r="M46" s="26">
        <f t="shared" si="14"/>
        <v>0</v>
      </c>
      <c r="N46" s="26">
        <f t="shared" si="14"/>
        <v>0</v>
      </c>
      <c r="O46" s="26">
        <f t="shared" si="14"/>
        <v>0</v>
      </c>
      <c r="P46" s="26">
        <f t="shared" si="14"/>
        <v>0</v>
      </c>
      <c r="Q46" s="26">
        <f t="shared" si="14"/>
        <v>0</v>
      </c>
      <c r="S46" s="26">
        <f>SUM(F46:Q46)</f>
        <v>0</v>
      </c>
    </row>
    <row r="47" spans="4:20" ht="18.75" x14ac:dyDescent="0.3">
      <c r="D47" s="19" t="s">
        <v>20</v>
      </c>
      <c r="E47" s="27"/>
      <c r="F47" s="16"/>
      <c r="G47" s="16"/>
      <c r="H47" s="16"/>
      <c r="I47" s="16"/>
      <c r="J47" s="16"/>
      <c r="K47" s="16"/>
      <c r="L47" s="16"/>
      <c r="M47" s="16"/>
      <c r="N47" s="16"/>
      <c r="O47" s="16"/>
      <c r="P47" s="16"/>
      <c r="Q47" s="16"/>
      <c r="S47" s="16"/>
    </row>
    <row r="48" spans="4:20" x14ac:dyDescent="0.25">
      <c r="D48" s="17"/>
      <c r="E48" s="21" t="str">
        <f t="shared" ref="E48:E54" si="15">E10</f>
        <v>Tuition</v>
      </c>
      <c r="F48" s="34">
        <f t="shared" ref="F48:Q54" si="16">F29-F10</f>
        <v>0</v>
      </c>
      <c r="G48" s="34">
        <f t="shared" si="16"/>
        <v>0</v>
      </c>
      <c r="H48" s="34">
        <f t="shared" si="16"/>
        <v>0</v>
      </c>
      <c r="I48" s="34">
        <f t="shared" si="16"/>
        <v>0</v>
      </c>
      <c r="J48" s="34">
        <f t="shared" si="16"/>
        <v>0</v>
      </c>
      <c r="K48" s="34">
        <f t="shared" si="16"/>
        <v>0</v>
      </c>
      <c r="L48" s="34">
        <f t="shared" si="16"/>
        <v>0</v>
      </c>
      <c r="M48" s="34">
        <f t="shared" si="16"/>
        <v>0</v>
      </c>
      <c r="N48" s="34">
        <f t="shared" si="16"/>
        <v>0</v>
      </c>
      <c r="O48" s="34">
        <f t="shared" si="16"/>
        <v>0</v>
      </c>
      <c r="P48" s="34">
        <f t="shared" si="16"/>
        <v>0</v>
      </c>
      <c r="Q48" s="34">
        <f t="shared" si="16"/>
        <v>0</v>
      </c>
      <c r="S48" s="22">
        <f>SUM(F48:Q48)</f>
        <v>0</v>
      </c>
    </row>
    <row r="49" spans="4:19" x14ac:dyDescent="0.25">
      <c r="D49" s="17"/>
      <c r="E49" s="21" t="str">
        <f t="shared" si="15"/>
        <v>Books</v>
      </c>
      <c r="F49" s="34">
        <f t="shared" si="16"/>
        <v>0</v>
      </c>
      <c r="G49" s="34">
        <f t="shared" si="16"/>
        <v>0</v>
      </c>
      <c r="H49" s="34">
        <f t="shared" si="16"/>
        <v>0</v>
      </c>
      <c r="I49" s="34">
        <f t="shared" si="16"/>
        <v>0</v>
      </c>
      <c r="J49" s="34">
        <f t="shared" si="16"/>
        <v>0</v>
      </c>
      <c r="K49" s="34">
        <f t="shared" si="16"/>
        <v>0</v>
      </c>
      <c r="L49" s="34">
        <f t="shared" si="16"/>
        <v>0</v>
      </c>
      <c r="M49" s="34">
        <f t="shared" si="16"/>
        <v>0</v>
      </c>
      <c r="N49" s="34">
        <f t="shared" si="16"/>
        <v>0</v>
      </c>
      <c r="O49" s="34">
        <f t="shared" si="16"/>
        <v>0</v>
      </c>
      <c r="P49" s="34">
        <f t="shared" si="16"/>
        <v>0</v>
      </c>
      <c r="Q49" s="34">
        <f t="shared" si="16"/>
        <v>0</v>
      </c>
      <c r="S49" s="22">
        <f>SUM(F49:Q49)</f>
        <v>0</v>
      </c>
    </row>
    <row r="50" spans="4:19" x14ac:dyDescent="0.25">
      <c r="D50" s="17"/>
      <c r="E50" s="21" t="str">
        <f t="shared" si="15"/>
        <v>Room</v>
      </c>
      <c r="F50" s="34">
        <f t="shared" si="16"/>
        <v>0</v>
      </c>
      <c r="G50" s="34">
        <f t="shared" si="16"/>
        <v>0</v>
      </c>
      <c r="H50" s="34">
        <f t="shared" si="16"/>
        <v>0</v>
      </c>
      <c r="I50" s="34">
        <f t="shared" si="16"/>
        <v>0</v>
      </c>
      <c r="J50" s="34">
        <f t="shared" si="16"/>
        <v>0</v>
      </c>
      <c r="K50" s="34">
        <f t="shared" si="16"/>
        <v>0</v>
      </c>
      <c r="L50" s="34">
        <f t="shared" si="16"/>
        <v>0</v>
      </c>
      <c r="M50" s="34">
        <f t="shared" si="16"/>
        <v>0</v>
      </c>
      <c r="N50" s="34">
        <f t="shared" si="16"/>
        <v>0</v>
      </c>
      <c r="O50" s="34">
        <f t="shared" si="16"/>
        <v>0</v>
      </c>
      <c r="P50" s="34">
        <f t="shared" si="16"/>
        <v>0</v>
      </c>
      <c r="Q50" s="34">
        <f t="shared" si="16"/>
        <v>0</v>
      </c>
      <c r="S50" s="22">
        <f>SUM(F50:Q50)</f>
        <v>0</v>
      </c>
    </row>
    <row r="51" spans="4:19" x14ac:dyDescent="0.25">
      <c r="D51" s="17"/>
      <c r="E51" s="21" t="str">
        <f t="shared" si="15"/>
        <v>Board</v>
      </c>
      <c r="F51" s="34">
        <f t="shared" si="16"/>
        <v>0</v>
      </c>
      <c r="G51" s="34">
        <f t="shared" si="16"/>
        <v>0</v>
      </c>
      <c r="H51" s="34">
        <f t="shared" si="16"/>
        <v>0</v>
      </c>
      <c r="I51" s="34">
        <f t="shared" si="16"/>
        <v>0</v>
      </c>
      <c r="J51" s="34">
        <f t="shared" si="16"/>
        <v>0</v>
      </c>
      <c r="K51" s="34">
        <f t="shared" si="16"/>
        <v>0</v>
      </c>
      <c r="L51" s="34">
        <f t="shared" si="16"/>
        <v>0</v>
      </c>
      <c r="M51" s="34">
        <f t="shared" si="16"/>
        <v>0</v>
      </c>
      <c r="N51" s="34">
        <f t="shared" si="16"/>
        <v>0</v>
      </c>
      <c r="O51" s="34">
        <f t="shared" si="16"/>
        <v>0</v>
      </c>
      <c r="P51" s="34">
        <f t="shared" si="16"/>
        <v>0</v>
      </c>
      <c r="Q51" s="34">
        <f t="shared" si="16"/>
        <v>0</v>
      </c>
      <c r="S51" s="22">
        <f t="shared" ref="S51:S54" si="17">SUM(F51:Q51)</f>
        <v>0</v>
      </c>
    </row>
    <row r="52" spans="4:19" x14ac:dyDescent="0.25">
      <c r="D52" s="17"/>
      <c r="E52" s="21" t="str">
        <f t="shared" si="15"/>
        <v>Transportation</v>
      </c>
      <c r="F52" s="34">
        <f t="shared" si="16"/>
        <v>0</v>
      </c>
      <c r="G52" s="34">
        <f t="shared" si="16"/>
        <v>0</v>
      </c>
      <c r="H52" s="34">
        <f t="shared" si="16"/>
        <v>0</v>
      </c>
      <c r="I52" s="34">
        <f t="shared" si="16"/>
        <v>0</v>
      </c>
      <c r="J52" s="34">
        <f t="shared" si="16"/>
        <v>0</v>
      </c>
      <c r="K52" s="34">
        <f t="shared" si="16"/>
        <v>0</v>
      </c>
      <c r="L52" s="34">
        <f t="shared" si="16"/>
        <v>0</v>
      </c>
      <c r="M52" s="34">
        <f t="shared" si="16"/>
        <v>0</v>
      </c>
      <c r="N52" s="34">
        <f t="shared" si="16"/>
        <v>0</v>
      </c>
      <c r="O52" s="34">
        <f t="shared" si="16"/>
        <v>0</v>
      </c>
      <c r="P52" s="34">
        <f t="shared" si="16"/>
        <v>0</v>
      </c>
      <c r="Q52" s="34">
        <f t="shared" si="16"/>
        <v>0</v>
      </c>
      <c r="S52" s="22">
        <f t="shared" si="17"/>
        <v>0</v>
      </c>
    </row>
    <row r="53" spans="4:19" x14ac:dyDescent="0.25">
      <c r="D53" s="17"/>
      <c r="E53" s="21" t="str">
        <f t="shared" si="15"/>
        <v>Other</v>
      </c>
      <c r="F53" s="34">
        <f t="shared" si="16"/>
        <v>0</v>
      </c>
      <c r="G53" s="34">
        <f t="shared" si="16"/>
        <v>0</v>
      </c>
      <c r="H53" s="34">
        <f t="shared" si="16"/>
        <v>0</v>
      </c>
      <c r="I53" s="34">
        <f t="shared" si="16"/>
        <v>0</v>
      </c>
      <c r="J53" s="34">
        <f t="shared" si="16"/>
        <v>0</v>
      </c>
      <c r="K53" s="34">
        <f t="shared" si="16"/>
        <v>0</v>
      </c>
      <c r="L53" s="34">
        <f t="shared" si="16"/>
        <v>0</v>
      </c>
      <c r="M53" s="34">
        <f t="shared" si="16"/>
        <v>0</v>
      </c>
      <c r="N53" s="34">
        <f t="shared" si="16"/>
        <v>0</v>
      </c>
      <c r="O53" s="34">
        <f t="shared" si="16"/>
        <v>0</v>
      </c>
      <c r="P53" s="34">
        <f t="shared" si="16"/>
        <v>0</v>
      </c>
      <c r="Q53" s="34">
        <f t="shared" si="16"/>
        <v>0</v>
      </c>
      <c r="S53" s="22">
        <f t="shared" si="17"/>
        <v>0</v>
      </c>
    </row>
    <row r="54" spans="4:19" ht="18.75" thickBot="1" x14ac:dyDescent="0.3">
      <c r="D54" s="17"/>
      <c r="E54" s="21" t="str">
        <f t="shared" si="15"/>
        <v>Other</v>
      </c>
      <c r="F54" s="35">
        <f t="shared" si="16"/>
        <v>0</v>
      </c>
      <c r="G54" s="35">
        <f t="shared" si="16"/>
        <v>0</v>
      </c>
      <c r="H54" s="35">
        <f t="shared" si="16"/>
        <v>0</v>
      </c>
      <c r="I54" s="35">
        <f t="shared" si="16"/>
        <v>0</v>
      </c>
      <c r="J54" s="35">
        <f t="shared" si="16"/>
        <v>0</v>
      </c>
      <c r="K54" s="35">
        <f t="shared" si="16"/>
        <v>0</v>
      </c>
      <c r="L54" s="35">
        <f t="shared" si="16"/>
        <v>0</v>
      </c>
      <c r="M54" s="35">
        <f t="shared" si="16"/>
        <v>0</v>
      </c>
      <c r="N54" s="35">
        <f t="shared" si="16"/>
        <v>0</v>
      </c>
      <c r="O54" s="35">
        <f t="shared" si="16"/>
        <v>0</v>
      </c>
      <c r="P54" s="35">
        <f t="shared" si="16"/>
        <v>0</v>
      </c>
      <c r="Q54" s="35">
        <f t="shared" si="16"/>
        <v>0</v>
      </c>
      <c r="S54" s="24">
        <f t="shared" si="17"/>
        <v>0</v>
      </c>
    </row>
    <row r="55" spans="4:19" ht="18.75" thickTop="1" x14ac:dyDescent="0.25">
      <c r="D55" s="17"/>
      <c r="E55" s="28" t="s">
        <v>1</v>
      </c>
      <c r="F55" s="26">
        <f t="shared" ref="F55:Q55" si="18">SUM(F48:F54)</f>
        <v>0</v>
      </c>
      <c r="G55" s="26">
        <f t="shared" si="18"/>
        <v>0</v>
      </c>
      <c r="H55" s="26">
        <f t="shared" si="18"/>
        <v>0</v>
      </c>
      <c r="I55" s="26">
        <f t="shared" si="18"/>
        <v>0</v>
      </c>
      <c r="J55" s="26">
        <f t="shared" si="18"/>
        <v>0</v>
      </c>
      <c r="K55" s="26">
        <f t="shared" si="18"/>
        <v>0</v>
      </c>
      <c r="L55" s="26">
        <f t="shared" si="18"/>
        <v>0</v>
      </c>
      <c r="M55" s="26">
        <f t="shared" si="18"/>
        <v>0</v>
      </c>
      <c r="N55" s="26">
        <f t="shared" si="18"/>
        <v>0</v>
      </c>
      <c r="O55" s="26">
        <f t="shared" si="18"/>
        <v>0</v>
      </c>
      <c r="P55" s="26">
        <f t="shared" si="18"/>
        <v>0</v>
      </c>
      <c r="Q55" s="26">
        <f t="shared" si="18"/>
        <v>0</v>
      </c>
      <c r="S55" s="26">
        <f>SUM(F55:Q55)</f>
        <v>0</v>
      </c>
    </row>
    <row r="57" spans="4:19" ht="18.75" x14ac:dyDescent="0.3">
      <c r="D57" s="19" t="s">
        <v>2</v>
      </c>
      <c r="E57" s="16"/>
      <c r="F57" s="22">
        <f t="shared" ref="F57:Q57" si="19">F46-F55</f>
        <v>0</v>
      </c>
      <c r="G57" s="22">
        <f t="shared" si="19"/>
        <v>0</v>
      </c>
      <c r="H57" s="22">
        <f t="shared" si="19"/>
        <v>0</v>
      </c>
      <c r="I57" s="22">
        <f t="shared" si="19"/>
        <v>0</v>
      </c>
      <c r="J57" s="22">
        <f t="shared" si="19"/>
        <v>0</v>
      </c>
      <c r="K57" s="22">
        <f t="shared" si="19"/>
        <v>0</v>
      </c>
      <c r="L57" s="22">
        <f t="shared" si="19"/>
        <v>0</v>
      </c>
      <c r="M57" s="22">
        <f t="shared" si="19"/>
        <v>0</v>
      </c>
      <c r="N57" s="22">
        <f t="shared" si="19"/>
        <v>0</v>
      </c>
      <c r="O57" s="22">
        <f t="shared" si="19"/>
        <v>0</v>
      </c>
      <c r="P57" s="22">
        <f t="shared" si="19"/>
        <v>0</v>
      </c>
      <c r="Q57" s="22">
        <f t="shared" si="19"/>
        <v>0</v>
      </c>
      <c r="S57" s="22">
        <f>SUM(F57:Q57)</f>
        <v>0</v>
      </c>
    </row>
    <row r="58" spans="4:19" ht="18.75" x14ac:dyDescent="0.3">
      <c r="D58" s="19" t="s">
        <v>3</v>
      </c>
      <c r="E58" s="16"/>
      <c r="F58" s="22">
        <f>'Yr1'!S57+F57</f>
        <v>-1000</v>
      </c>
      <c r="G58" s="22">
        <f t="shared" ref="G58:Q58" si="20">F58+G57</f>
        <v>-1000</v>
      </c>
      <c r="H58" s="22">
        <f t="shared" si="20"/>
        <v>-1000</v>
      </c>
      <c r="I58" s="22">
        <f t="shared" si="20"/>
        <v>-1000</v>
      </c>
      <c r="J58" s="22">
        <f t="shared" si="20"/>
        <v>-1000</v>
      </c>
      <c r="K58" s="22">
        <f t="shared" si="20"/>
        <v>-1000</v>
      </c>
      <c r="L58" s="22">
        <f t="shared" si="20"/>
        <v>-1000</v>
      </c>
      <c r="M58" s="22">
        <f t="shared" si="20"/>
        <v>-1000</v>
      </c>
      <c r="N58" s="22">
        <f t="shared" si="20"/>
        <v>-1000</v>
      </c>
      <c r="O58" s="22">
        <f t="shared" si="20"/>
        <v>-1000</v>
      </c>
      <c r="P58" s="22">
        <f t="shared" si="20"/>
        <v>-1000</v>
      </c>
      <c r="Q58" s="22">
        <f t="shared" si="20"/>
        <v>-1000</v>
      </c>
    </row>
  </sheetData>
  <sheetProtection sheet="1" objects="1" scenarios="1" selectLockedCells="1"/>
  <mergeCells count="2">
    <mergeCell ref="Q21:S21"/>
    <mergeCell ref="Q40:S40"/>
  </mergeCells>
  <conditionalFormatting sqref="F56:S57 F42:Q55 S42:S55 G58:S58">
    <cfRule type="cellIs" dxfId="6" priority="1" operator="lessThan">
      <formula>0</formula>
    </cfRule>
  </conditionalFormatting>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D1:T58"/>
  <sheetViews>
    <sheetView showGridLines="0" zoomScale="51" zoomScaleNormal="51" zoomScalePageLayoutView="80" workbookViewId="0">
      <selection activeCell="F4" sqref="F4"/>
    </sheetView>
  </sheetViews>
  <sheetFormatPr defaultColWidth="8.85546875" defaultRowHeight="18" x14ac:dyDescent="0.25"/>
  <cols>
    <col min="1" max="1" width="5.85546875" style="15" customWidth="1"/>
    <col min="2" max="2" width="57" style="15" customWidth="1"/>
    <col min="3" max="3" width="5.85546875" style="15" customWidth="1"/>
    <col min="4" max="4" width="3.85546875" style="29" customWidth="1"/>
    <col min="5" max="5" width="24" style="15" customWidth="1"/>
    <col min="6" max="17" width="10.7109375" style="15" customWidth="1"/>
    <col min="18" max="18" width="3.7109375" style="15" customWidth="1"/>
    <col min="19" max="19" width="12.7109375" style="15" customWidth="1"/>
    <col min="20" max="16384" width="8.85546875" style="15"/>
  </cols>
  <sheetData>
    <row r="1" spans="4:20" ht="99.95" customHeight="1" x14ac:dyDescent="0.3">
      <c r="D1" s="1"/>
      <c r="F1" s="44">
        <f>Instructions!$F$4+2</f>
        <v>2020</v>
      </c>
      <c r="I1" s="16"/>
      <c r="K1" s="16"/>
      <c r="L1" s="16"/>
      <c r="M1" s="16"/>
      <c r="N1" s="16"/>
      <c r="O1" s="16"/>
      <c r="Q1" s="43"/>
      <c r="R1" s="43"/>
      <c r="T1" s="2"/>
    </row>
    <row r="2" spans="4:20" ht="20.25" x14ac:dyDescent="0.3">
      <c r="D2" s="46" t="s">
        <v>4</v>
      </c>
      <c r="E2" s="16"/>
      <c r="F2" s="18" t="s">
        <v>5</v>
      </c>
      <c r="G2" s="16"/>
      <c r="H2" s="16"/>
      <c r="I2" s="16"/>
      <c r="J2" s="16"/>
      <c r="K2" s="16"/>
      <c r="L2" s="16"/>
      <c r="M2" s="16"/>
      <c r="N2" s="16"/>
      <c r="O2" s="16"/>
      <c r="S2" s="39" t="s">
        <v>25</v>
      </c>
    </row>
    <row r="3" spans="4:20" ht="18.75" x14ac:dyDescent="0.3">
      <c r="D3" s="19" t="s">
        <v>19</v>
      </c>
      <c r="E3" s="16"/>
      <c r="F3" s="20" t="s">
        <v>14</v>
      </c>
      <c r="G3" s="20" t="s">
        <v>15</v>
      </c>
      <c r="H3" s="20" t="s">
        <v>16</v>
      </c>
      <c r="I3" s="20" t="s">
        <v>17</v>
      </c>
      <c r="J3" s="20" t="s">
        <v>6</v>
      </c>
      <c r="K3" s="20" t="s">
        <v>7</v>
      </c>
      <c r="L3" s="20" t="s">
        <v>8</v>
      </c>
      <c r="M3" s="20" t="s">
        <v>9</v>
      </c>
      <c r="N3" s="20" t="s">
        <v>10</v>
      </c>
      <c r="O3" s="20" t="s">
        <v>11</v>
      </c>
      <c r="P3" s="20" t="s">
        <v>12</v>
      </c>
      <c r="Q3" s="20" t="s">
        <v>13</v>
      </c>
      <c r="S3" s="20" t="s">
        <v>18</v>
      </c>
    </row>
    <row r="4" spans="4:20" x14ac:dyDescent="0.25">
      <c r="D4" s="17"/>
      <c r="E4" s="21" t="str">
        <f>'Yr1'!E4</f>
        <v>Work - all sources</v>
      </c>
      <c r="F4" s="31"/>
      <c r="G4" s="31"/>
      <c r="H4" s="31"/>
      <c r="I4" s="31"/>
      <c r="J4" s="31"/>
      <c r="K4" s="31"/>
      <c r="L4" s="31"/>
      <c r="M4" s="31"/>
      <c r="N4" s="31"/>
      <c r="O4" s="31"/>
      <c r="P4" s="31"/>
      <c r="Q4" s="31"/>
      <c r="S4" s="22">
        <f>SUM(F4:Q4)</f>
        <v>0</v>
      </c>
    </row>
    <row r="5" spans="4:20" x14ac:dyDescent="0.25">
      <c r="D5" s="17"/>
      <c r="E5" s="21" t="str">
        <f>'Yr1'!E5</f>
        <v>Scholarships</v>
      </c>
      <c r="F5" s="31"/>
      <c r="G5" s="31"/>
      <c r="H5" s="31"/>
      <c r="I5" s="31"/>
      <c r="J5" s="31"/>
      <c r="K5" s="31"/>
      <c r="L5" s="31"/>
      <c r="M5" s="31"/>
      <c r="N5" s="31"/>
      <c r="O5" s="31"/>
      <c r="P5" s="31"/>
      <c r="Q5" s="31"/>
      <c r="S5" s="22">
        <f t="shared" ref="S5:S8" si="0">SUM(F5:Q5)</f>
        <v>0</v>
      </c>
    </row>
    <row r="6" spans="4:20" x14ac:dyDescent="0.25">
      <c r="D6" s="17"/>
      <c r="E6" s="21" t="str">
        <f>'Yr1'!E6</f>
        <v>Loans</v>
      </c>
      <c r="F6" s="31"/>
      <c r="G6" s="31"/>
      <c r="H6" s="31"/>
      <c r="I6" s="31"/>
      <c r="J6" s="31"/>
      <c r="K6" s="31"/>
      <c r="L6" s="31"/>
      <c r="M6" s="31"/>
      <c r="N6" s="31"/>
      <c r="O6" s="31"/>
      <c r="P6" s="31"/>
      <c r="Q6" s="31"/>
      <c r="S6" s="22">
        <f t="shared" si="0"/>
        <v>0</v>
      </c>
    </row>
    <row r="7" spans="4:20" ht="18.75" thickBot="1" x14ac:dyDescent="0.3">
      <c r="D7" s="17"/>
      <c r="E7" s="21" t="str">
        <f>'Yr1'!E7</f>
        <v>Other</v>
      </c>
      <c r="F7" s="32"/>
      <c r="G7" s="32"/>
      <c r="H7" s="32"/>
      <c r="I7" s="32"/>
      <c r="J7" s="32"/>
      <c r="K7" s="32"/>
      <c r="L7" s="32"/>
      <c r="M7" s="32"/>
      <c r="N7" s="32"/>
      <c r="O7" s="32"/>
      <c r="P7" s="32"/>
      <c r="Q7" s="32"/>
      <c r="S7" s="24">
        <f t="shared" si="0"/>
        <v>0</v>
      </c>
    </row>
    <row r="8" spans="4:20" ht="18.75" thickTop="1" x14ac:dyDescent="0.25">
      <c r="D8" s="17"/>
      <c r="E8" s="25" t="s">
        <v>0</v>
      </c>
      <c r="F8" s="26">
        <f t="shared" ref="F8:Q8" si="1">SUM(F4:F7)</f>
        <v>0</v>
      </c>
      <c r="G8" s="26">
        <f t="shared" si="1"/>
        <v>0</v>
      </c>
      <c r="H8" s="26">
        <f t="shared" si="1"/>
        <v>0</v>
      </c>
      <c r="I8" s="26">
        <f t="shared" si="1"/>
        <v>0</v>
      </c>
      <c r="J8" s="26">
        <f t="shared" si="1"/>
        <v>0</v>
      </c>
      <c r="K8" s="26">
        <f t="shared" si="1"/>
        <v>0</v>
      </c>
      <c r="L8" s="26">
        <f t="shared" si="1"/>
        <v>0</v>
      </c>
      <c r="M8" s="26">
        <f t="shared" si="1"/>
        <v>0</v>
      </c>
      <c r="N8" s="26">
        <f t="shared" si="1"/>
        <v>0</v>
      </c>
      <c r="O8" s="26">
        <f t="shared" si="1"/>
        <v>0</v>
      </c>
      <c r="P8" s="26">
        <f t="shared" si="1"/>
        <v>0</v>
      </c>
      <c r="Q8" s="26">
        <f t="shared" si="1"/>
        <v>0</v>
      </c>
      <c r="S8" s="26">
        <f t="shared" si="0"/>
        <v>0</v>
      </c>
    </row>
    <row r="9" spans="4:20" ht="18.75" x14ac:dyDescent="0.3">
      <c r="D9" s="19" t="s">
        <v>20</v>
      </c>
      <c r="E9" s="27"/>
      <c r="F9" s="16"/>
      <c r="G9" s="16"/>
      <c r="H9" s="16"/>
      <c r="I9" s="16"/>
      <c r="J9" s="16"/>
      <c r="K9" s="16"/>
      <c r="L9" s="16"/>
      <c r="M9" s="16"/>
      <c r="N9" s="16"/>
      <c r="O9" s="16"/>
      <c r="P9" s="16"/>
      <c r="Q9" s="16"/>
      <c r="S9" s="16"/>
    </row>
    <row r="10" spans="4:20" x14ac:dyDescent="0.25">
      <c r="D10" s="17"/>
      <c r="E10" s="21" t="str">
        <f>'Yr1'!E10</f>
        <v>Tuition</v>
      </c>
      <c r="F10" s="31"/>
      <c r="G10" s="31"/>
      <c r="H10" s="31"/>
      <c r="I10" s="31"/>
      <c r="J10" s="31"/>
      <c r="K10" s="31"/>
      <c r="L10" s="31"/>
      <c r="M10" s="31"/>
      <c r="N10" s="31"/>
      <c r="O10" s="31"/>
      <c r="P10" s="31"/>
      <c r="Q10" s="31"/>
      <c r="S10" s="22">
        <f t="shared" ref="S10:S16" si="2">SUM(F10:Q10)</f>
        <v>0</v>
      </c>
    </row>
    <row r="11" spans="4:20" x14ac:dyDescent="0.25">
      <c r="D11" s="17"/>
      <c r="E11" s="21" t="str">
        <f>'Yr1'!E11</f>
        <v>Books</v>
      </c>
      <c r="F11" s="31"/>
      <c r="G11" s="31"/>
      <c r="H11" s="31"/>
      <c r="I11" s="31"/>
      <c r="J11" s="31"/>
      <c r="K11" s="31"/>
      <c r="L11" s="31"/>
      <c r="M11" s="31"/>
      <c r="N11" s="31"/>
      <c r="O11" s="31"/>
      <c r="P11" s="31"/>
      <c r="Q11" s="31"/>
      <c r="S11" s="22">
        <f t="shared" si="2"/>
        <v>0</v>
      </c>
    </row>
    <row r="12" spans="4:20" x14ac:dyDescent="0.25">
      <c r="D12" s="17"/>
      <c r="E12" s="21" t="str">
        <f>'Yr1'!E12</f>
        <v>Room</v>
      </c>
      <c r="F12" s="31"/>
      <c r="G12" s="31"/>
      <c r="H12" s="31"/>
      <c r="I12" s="31"/>
      <c r="J12" s="31"/>
      <c r="K12" s="31"/>
      <c r="L12" s="31"/>
      <c r="M12" s="31"/>
      <c r="N12" s="31"/>
      <c r="O12" s="31"/>
      <c r="P12" s="31"/>
      <c r="Q12" s="31"/>
      <c r="S12" s="22">
        <f t="shared" si="2"/>
        <v>0</v>
      </c>
    </row>
    <row r="13" spans="4:20" x14ac:dyDescent="0.25">
      <c r="D13" s="17"/>
      <c r="E13" s="21" t="str">
        <f>'Yr1'!E13</f>
        <v>Board</v>
      </c>
      <c r="F13" s="31"/>
      <c r="G13" s="31"/>
      <c r="H13" s="31"/>
      <c r="I13" s="31"/>
      <c r="J13" s="31"/>
      <c r="K13" s="31"/>
      <c r="L13" s="31"/>
      <c r="M13" s="31"/>
      <c r="N13" s="31"/>
      <c r="O13" s="31"/>
      <c r="P13" s="31"/>
      <c r="Q13" s="31"/>
      <c r="S13" s="22">
        <f t="shared" si="2"/>
        <v>0</v>
      </c>
    </row>
    <row r="14" spans="4:20" x14ac:dyDescent="0.25">
      <c r="D14" s="17"/>
      <c r="E14" s="21" t="str">
        <f>'Yr1'!E14</f>
        <v>Transportation</v>
      </c>
      <c r="F14" s="33"/>
      <c r="G14" s="33"/>
      <c r="H14" s="33"/>
      <c r="I14" s="33"/>
      <c r="J14" s="33"/>
      <c r="K14" s="33"/>
      <c r="L14" s="33"/>
      <c r="M14" s="33"/>
      <c r="N14" s="33"/>
      <c r="O14" s="33"/>
      <c r="P14" s="33"/>
      <c r="Q14" s="33"/>
      <c r="S14" s="22">
        <f t="shared" si="2"/>
        <v>0</v>
      </c>
    </row>
    <row r="15" spans="4:20" x14ac:dyDescent="0.25">
      <c r="D15" s="17"/>
      <c r="E15" s="21" t="str">
        <f>'Yr1'!E15</f>
        <v>Other</v>
      </c>
      <c r="F15" s="33"/>
      <c r="G15" s="33"/>
      <c r="H15" s="33"/>
      <c r="I15" s="33"/>
      <c r="J15" s="33"/>
      <c r="K15" s="33"/>
      <c r="L15" s="33"/>
      <c r="M15" s="33"/>
      <c r="N15" s="33"/>
      <c r="O15" s="33"/>
      <c r="P15" s="33"/>
      <c r="Q15" s="33"/>
      <c r="S15" s="22">
        <f t="shared" si="2"/>
        <v>0</v>
      </c>
    </row>
    <row r="16" spans="4:20" ht="18.75" thickBot="1" x14ac:dyDescent="0.3">
      <c r="D16" s="17"/>
      <c r="E16" s="21" t="str">
        <f>'Yr1'!E16</f>
        <v>Other</v>
      </c>
      <c r="F16" s="32"/>
      <c r="G16" s="32"/>
      <c r="H16" s="32"/>
      <c r="I16" s="32"/>
      <c r="J16" s="32"/>
      <c r="K16" s="32"/>
      <c r="L16" s="32"/>
      <c r="M16" s="32"/>
      <c r="N16" s="32"/>
      <c r="O16" s="32"/>
      <c r="P16" s="32"/>
      <c r="Q16" s="32"/>
      <c r="S16" s="24">
        <f t="shared" si="2"/>
        <v>0</v>
      </c>
    </row>
    <row r="17" spans="4:20" ht="18.75" thickTop="1" x14ac:dyDescent="0.25">
      <c r="D17" s="17"/>
      <c r="E17" s="28" t="s">
        <v>1</v>
      </c>
      <c r="F17" s="22">
        <f t="shared" ref="F17:Q17" si="3">SUM(F10:F16)</f>
        <v>0</v>
      </c>
      <c r="G17" s="22">
        <f t="shared" si="3"/>
        <v>0</v>
      </c>
      <c r="H17" s="22">
        <f t="shared" si="3"/>
        <v>0</v>
      </c>
      <c r="I17" s="22">
        <f t="shared" si="3"/>
        <v>0</v>
      </c>
      <c r="J17" s="22">
        <f t="shared" si="3"/>
        <v>0</v>
      </c>
      <c r="K17" s="22">
        <f t="shared" si="3"/>
        <v>0</v>
      </c>
      <c r="L17" s="22">
        <f t="shared" si="3"/>
        <v>0</v>
      </c>
      <c r="M17" s="22">
        <f t="shared" si="3"/>
        <v>0</v>
      </c>
      <c r="N17" s="22">
        <f t="shared" si="3"/>
        <v>0</v>
      </c>
      <c r="O17" s="22">
        <f t="shared" si="3"/>
        <v>0</v>
      </c>
      <c r="P17" s="22">
        <f t="shared" si="3"/>
        <v>0</v>
      </c>
      <c r="Q17" s="22">
        <f t="shared" si="3"/>
        <v>0</v>
      </c>
      <c r="S17" s="22">
        <f>SUM(F17:Q17)</f>
        <v>0</v>
      </c>
    </row>
    <row r="19" spans="4:20" ht="18.75" x14ac:dyDescent="0.3">
      <c r="D19" s="19" t="s">
        <v>2</v>
      </c>
      <c r="E19" s="16"/>
      <c r="F19" s="22">
        <f t="shared" ref="F19:Q19" si="4">F8-F17</f>
        <v>0</v>
      </c>
      <c r="G19" s="22">
        <f t="shared" si="4"/>
        <v>0</v>
      </c>
      <c r="H19" s="22">
        <f t="shared" si="4"/>
        <v>0</v>
      </c>
      <c r="I19" s="22">
        <f t="shared" si="4"/>
        <v>0</v>
      </c>
      <c r="J19" s="22">
        <f t="shared" si="4"/>
        <v>0</v>
      </c>
      <c r="K19" s="22">
        <f t="shared" si="4"/>
        <v>0</v>
      </c>
      <c r="L19" s="22">
        <f t="shared" si="4"/>
        <v>0</v>
      </c>
      <c r="M19" s="22">
        <f t="shared" si="4"/>
        <v>0</v>
      </c>
      <c r="N19" s="22">
        <f t="shared" si="4"/>
        <v>0</v>
      </c>
      <c r="O19" s="22">
        <f t="shared" si="4"/>
        <v>0</v>
      </c>
      <c r="P19" s="22">
        <f t="shared" si="4"/>
        <v>0</v>
      </c>
      <c r="Q19" s="22">
        <f t="shared" si="4"/>
        <v>0</v>
      </c>
      <c r="S19" s="22">
        <f>SUM(F19:Q19)</f>
        <v>0</v>
      </c>
    </row>
    <row r="20" spans="4:20" ht="18.75" x14ac:dyDescent="0.3">
      <c r="D20" s="19" t="s">
        <v>3</v>
      </c>
      <c r="E20" s="16"/>
      <c r="F20" s="22">
        <f>'Yr2'!Q20+F19</f>
        <v>1000</v>
      </c>
      <c r="G20" s="22">
        <f>F20+G19</f>
        <v>1000</v>
      </c>
      <c r="H20" s="22">
        <f t="shared" ref="H20:Q20" si="5">G20+H19</f>
        <v>1000</v>
      </c>
      <c r="I20" s="22">
        <f t="shared" si="5"/>
        <v>1000</v>
      </c>
      <c r="J20" s="22">
        <f t="shared" si="5"/>
        <v>1000</v>
      </c>
      <c r="K20" s="22">
        <f t="shared" si="5"/>
        <v>1000</v>
      </c>
      <c r="L20" s="22">
        <f t="shared" si="5"/>
        <v>1000</v>
      </c>
      <c r="M20" s="22">
        <f t="shared" si="5"/>
        <v>1000</v>
      </c>
      <c r="N20" s="22">
        <f t="shared" si="5"/>
        <v>1000</v>
      </c>
      <c r="O20" s="22">
        <f t="shared" si="5"/>
        <v>1000</v>
      </c>
      <c r="P20" s="22">
        <f t="shared" si="5"/>
        <v>1000</v>
      </c>
      <c r="Q20" s="22">
        <f t="shared" si="5"/>
        <v>1000</v>
      </c>
    </row>
    <row r="21" spans="4:20" ht="18.75" x14ac:dyDescent="0.3">
      <c r="D21" s="3" t="s">
        <v>23</v>
      </c>
      <c r="E21" s="14"/>
      <c r="I21" s="16"/>
      <c r="K21" s="16"/>
      <c r="L21" s="16"/>
      <c r="M21" s="16"/>
      <c r="N21" s="16"/>
      <c r="O21" s="16"/>
      <c r="Q21" s="56"/>
      <c r="R21" s="56"/>
      <c r="S21" s="56"/>
      <c r="T21" s="2"/>
    </row>
    <row r="22" spans="4:20" ht="18.75" x14ac:dyDescent="0.3">
      <c r="D22" s="19" t="s">
        <v>19</v>
      </c>
      <c r="E22" s="16"/>
      <c r="F22" s="20" t="s">
        <v>14</v>
      </c>
      <c r="G22" s="20" t="s">
        <v>15</v>
      </c>
      <c r="H22" s="20" t="s">
        <v>16</v>
      </c>
      <c r="I22" s="20" t="s">
        <v>17</v>
      </c>
      <c r="J22" s="20" t="s">
        <v>6</v>
      </c>
      <c r="K22" s="20" t="s">
        <v>7</v>
      </c>
      <c r="L22" s="20" t="s">
        <v>8</v>
      </c>
      <c r="M22" s="20" t="s">
        <v>9</v>
      </c>
      <c r="N22" s="20" t="s">
        <v>10</v>
      </c>
      <c r="O22" s="20" t="s">
        <v>11</v>
      </c>
      <c r="P22" s="20" t="s">
        <v>12</v>
      </c>
      <c r="Q22" s="20" t="s">
        <v>13</v>
      </c>
      <c r="S22" s="20" t="s">
        <v>18</v>
      </c>
    </row>
    <row r="23" spans="4:20" x14ac:dyDescent="0.25">
      <c r="D23" s="17"/>
      <c r="E23" s="21" t="str">
        <f>E4</f>
        <v>Work - all sources</v>
      </c>
      <c r="F23" s="31"/>
      <c r="G23" s="31"/>
      <c r="H23" s="31"/>
      <c r="I23" s="31"/>
      <c r="J23" s="31"/>
      <c r="K23" s="31"/>
      <c r="L23" s="31"/>
      <c r="M23" s="31"/>
      <c r="N23" s="31"/>
      <c r="O23" s="31"/>
      <c r="P23" s="31"/>
      <c r="Q23" s="31"/>
      <c r="S23" s="22">
        <f>SUM(F23:Q23)</f>
        <v>0</v>
      </c>
    </row>
    <row r="24" spans="4:20" x14ac:dyDescent="0.25">
      <c r="D24" s="17"/>
      <c r="E24" s="21" t="str">
        <f>E5</f>
        <v>Scholarships</v>
      </c>
      <c r="F24" s="31"/>
      <c r="G24" s="31"/>
      <c r="H24" s="31"/>
      <c r="I24" s="31"/>
      <c r="J24" s="31"/>
      <c r="K24" s="31"/>
      <c r="L24" s="31"/>
      <c r="M24" s="31"/>
      <c r="N24" s="31"/>
      <c r="O24" s="31"/>
      <c r="P24" s="31"/>
      <c r="Q24" s="31"/>
      <c r="S24" s="22">
        <f>SUM(F24:Q24)</f>
        <v>0</v>
      </c>
    </row>
    <row r="25" spans="4:20" x14ac:dyDescent="0.25">
      <c r="D25" s="17"/>
      <c r="E25" s="21" t="str">
        <f>E6</f>
        <v>Loans</v>
      </c>
      <c r="F25" s="31"/>
      <c r="G25" s="31"/>
      <c r="H25" s="31"/>
      <c r="I25" s="31"/>
      <c r="J25" s="31"/>
      <c r="K25" s="31"/>
      <c r="L25" s="31"/>
      <c r="M25" s="31"/>
      <c r="N25" s="31"/>
      <c r="O25" s="31"/>
      <c r="P25" s="31"/>
      <c r="Q25" s="31"/>
      <c r="S25" s="22">
        <f>SUM(F25:Q25)</f>
        <v>0</v>
      </c>
    </row>
    <row r="26" spans="4:20" ht="18.75" thickBot="1" x14ac:dyDescent="0.3">
      <c r="D26" s="17"/>
      <c r="E26" s="21" t="str">
        <f>E7</f>
        <v>Other</v>
      </c>
      <c r="F26" s="32"/>
      <c r="G26" s="32"/>
      <c r="H26" s="32"/>
      <c r="I26" s="32"/>
      <c r="J26" s="32"/>
      <c r="K26" s="32"/>
      <c r="L26" s="32"/>
      <c r="M26" s="32"/>
      <c r="N26" s="32"/>
      <c r="O26" s="32"/>
      <c r="P26" s="32"/>
      <c r="Q26" s="32"/>
      <c r="S26" s="24">
        <f t="shared" ref="S26" si="6">SUM(F26:Q26)</f>
        <v>0</v>
      </c>
    </row>
    <row r="27" spans="4:20" ht="18.75" thickTop="1" x14ac:dyDescent="0.25">
      <c r="D27" s="17"/>
      <c r="E27" s="25" t="s">
        <v>0</v>
      </c>
      <c r="F27" s="22">
        <f t="shared" ref="F27" si="7">SUM(F23:F26)</f>
        <v>0</v>
      </c>
      <c r="G27" s="22">
        <f t="shared" ref="G27:Q27" si="8">SUM(G23:G26)</f>
        <v>0</v>
      </c>
      <c r="H27" s="22">
        <f t="shared" si="8"/>
        <v>0</v>
      </c>
      <c r="I27" s="22">
        <f t="shared" si="8"/>
        <v>0</v>
      </c>
      <c r="J27" s="22">
        <f t="shared" si="8"/>
        <v>0</v>
      </c>
      <c r="K27" s="22">
        <f t="shared" si="8"/>
        <v>0</v>
      </c>
      <c r="L27" s="22">
        <f t="shared" si="8"/>
        <v>0</v>
      </c>
      <c r="M27" s="22">
        <f t="shared" si="8"/>
        <v>0</v>
      </c>
      <c r="N27" s="22">
        <f t="shared" si="8"/>
        <v>0</v>
      </c>
      <c r="O27" s="22">
        <f t="shared" si="8"/>
        <v>0</v>
      </c>
      <c r="P27" s="22">
        <f t="shared" si="8"/>
        <v>0</v>
      </c>
      <c r="Q27" s="22">
        <f t="shared" si="8"/>
        <v>0</v>
      </c>
      <c r="S27" s="22">
        <f>SUM(F27:Q27)</f>
        <v>0</v>
      </c>
    </row>
    <row r="28" spans="4:20" ht="18.75" x14ac:dyDescent="0.3">
      <c r="D28" s="19" t="s">
        <v>20</v>
      </c>
      <c r="E28" s="27"/>
      <c r="F28" s="16"/>
      <c r="G28" s="16"/>
      <c r="H28" s="16"/>
      <c r="I28" s="16"/>
      <c r="J28" s="16"/>
      <c r="K28" s="16"/>
      <c r="L28" s="16"/>
      <c r="M28" s="16"/>
      <c r="N28" s="16"/>
      <c r="O28" s="16"/>
      <c r="P28" s="16"/>
      <c r="Q28" s="16"/>
      <c r="S28" s="16"/>
    </row>
    <row r="29" spans="4:20" x14ac:dyDescent="0.25">
      <c r="D29" s="17"/>
      <c r="E29" s="21" t="str">
        <f t="shared" ref="E29:E35" si="9">E10</f>
        <v>Tuition</v>
      </c>
      <c r="F29" s="31"/>
      <c r="G29" s="31"/>
      <c r="H29" s="31"/>
      <c r="I29" s="31"/>
      <c r="J29" s="31"/>
      <c r="K29" s="31"/>
      <c r="L29" s="31"/>
      <c r="M29" s="31"/>
      <c r="N29" s="31"/>
      <c r="O29" s="31"/>
      <c r="P29" s="31"/>
      <c r="Q29" s="31"/>
      <c r="S29" s="22">
        <f>SUM(F29:Q29)</f>
        <v>0</v>
      </c>
    </row>
    <row r="30" spans="4:20" x14ac:dyDescent="0.25">
      <c r="D30" s="17"/>
      <c r="E30" s="21" t="str">
        <f t="shared" si="9"/>
        <v>Books</v>
      </c>
      <c r="F30" s="31"/>
      <c r="G30" s="31"/>
      <c r="H30" s="31"/>
      <c r="I30" s="31"/>
      <c r="J30" s="31"/>
      <c r="K30" s="31"/>
      <c r="L30" s="31"/>
      <c r="M30" s="31"/>
      <c r="N30" s="31"/>
      <c r="O30" s="31"/>
      <c r="P30" s="31"/>
      <c r="Q30" s="31"/>
      <c r="S30" s="22">
        <f>SUM(F30:Q30)</f>
        <v>0</v>
      </c>
    </row>
    <row r="31" spans="4:20" x14ac:dyDescent="0.25">
      <c r="D31" s="17"/>
      <c r="E31" s="21" t="str">
        <f t="shared" si="9"/>
        <v>Room</v>
      </c>
      <c r="F31" s="31"/>
      <c r="G31" s="31"/>
      <c r="H31" s="31"/>
      <c r="I31" s="31"/>
      <c r="J31" s="31"/>
      <c r="K31" s="31"/>
      <c r="L31" s="31"/>
      <c r="M31" s="31"/>
      <c r="N31" s="31"/>
      <c r="O31" s="31"/>
      <c r="P31" s="31"/>
      <c r="Q31" s="31"/>
      <c r="S31" s="22">
        <f>SUM(F31:Q31)</f>
        <v>0</v>
      </c>
    </row>
    <row r="32" spans="4:20" x14ac:dyDescent="0.25">
      <c r="D32" s="17"/>
      <c r="E32" s="21" t="str">
        <f t="shared" si="9"/>
        <v>Board</v>
      </c>
      <c r="F32" s="31"/>
      <c r="G32" s="31"/>
      <c r="H32" s="31"/>
      <c r="I32" s="31"/>
      <c r="J32" s="31"/>
      <c r="K32" s="31"/>
      <c r="L32" s="31"/>
      <c r="M32" s="31"/>
      <c r="N32" s="31"/>
      <c r="O32" s="31"/>
      <c r="P32" s="31"/>
      <c r="Q32" s="31"/>
      <c r="S32" s="22">
        <f t="shared" ref="S32:S35" si="10">SUM(F32:Q32)</f>
        <v>0</v>
      </c>
    </row>
    <row r="33" spans="4:20" x14ac:dyDescent="0.25">
      <c r="D33" s="17"/>
      <c r="E33" s="21" t="str">
        <f t="shared" si="9"/>
        <v>Transportation</v>
      </c>
      <c r="F33" s="33"/>
      <c r="G33" s="33"/>
      <c r="H33" s="33"/>
      <c r="I33" s="33"/>
      <c r="J33" s="33"/>
      <c r="K33" s="33"/>
      <c r="L33" s="33"/>
      <c r="M33" s="33"/>
      <c r="N33" s="33"/>
      <c r="O33" s="33"/>
      <c r="P33" s="33"/>
      <c r="Q33" s="33"/>
      <c r="S33" s="22">
        <f t="shared" si="10"/>
        <v>0</v>
      </c>
    </row>
    <row r="34" spans="4:20" x14ac:dyDescent="0.25">
      <c r="D34" s="17"/>
      <c r="E34" s="21" t="str">
        <f t="shared" si="9"/>
        <v>Other</v>
      </c>
      <c r="F34" s="33"/>
      <c r="G34" s="33"/>
      <c r="H34" s="33"/>
      <c r="I34" s="33"/>
      <c r="J34" s="33"/>
      <c r="K34" s="33"/>
      <c r="L34" s="33"/>
      <c r="M34" s="33"/>
      <c r="N34" s="33"/>
      <c r="O34" s="33"/>
      <c r="P34" s="33"/>
      <c r="Q34" s="33"/>
      <c r="S34" s="22">
        <f t="shared" si="10"/>
        <v>0</v>
      </c>
    </row>
    <row r="35" spans="4:20" ht="18.75" thickBot="1" x14ac:dyDescent="0.3">
      <c r="D35" s="17"/>
      <c r="E35" s="21" t="str">
        <f t="shared" si="9"/>
        <v>Other</v>
      </c>
      <c r="F35" s="32"/>
      <c r="G35" s="32"/>
      <c r="H35" s="32"/>
      <c r="I35" s="32"/>
      <c r="J35" s="32"/>
      <c r="K35" s="32"/>
      <c r="L35" s="32"/>
      <c r="M35" s="32"/>
      <c r="N35" s="32"/>
      <c r="O35" s="32"/>
      <c r="P35" s="32"/>
      <c r="Q35" s="32"/>
      <c r="S35" s="24">
        <f t="shared" si="10"/>
        <v>0</v>
      </c>
    </row>
    <row r="36" spans="4:20" ht="18.75" thickTop="1" x14ac:dyDescent="0.25">
      <c r="D36" s="17"/>
      <c r="E36" s="28" t="s">
        <v>1</v>
      </c>
      <c r="F36" s="22">
        <f t="shared" ref="F36" si="11">SUM(F29:F35)</f>
        <v>0</v>
      </c>
      <c r="G36" s="22">
        <f t="shared" ref="G36:Q36" si="12">SUM(G29:G35)</f>
        <v>0</v>
      </c>
      <c r="H36" s="22">
        <f t="shared" si="12"/>
        <v>0</v>
      </c>
      <c r="I36" s="22">
        <f t="shared" si="12"/>
        <v>0</v>
      </c>
      <c r="J36" s="22">
        <f t="shared" si="12"/>
        <v>0</v>
      </c>
      <c r="K36" s="22">
        <f t="shared" si="12"/>
        <v>0</v>
      </c>
      <c r="L36" s="22">
        <f t="shared" si="12"/>
        <v>0</v>
      </c>
      <c r="M36" s="22">
        <f t="shared" si="12"/>
        <v>0</v>
      </c>
      <c r="N36" s="22">
        <f t="shared" si="12"/>
        <v>0</v>
      </c>
      <c r="O36" s="22">
        <f t="shared" si="12"/>
        <v>0</v>
      </c>
      <c r="P36" s="22">
        <f t="shared" si="12"/>
        <v>0</v>
      </c>
      <c r="Q36" s="22">
        <f t="shared" si="12"/>
        <v>0</v>
      </c>
      <c r="S36" s="26">
        <f>SUM(F36:Q36)</f>
        <v>0</v>
      </c>
    </row>
    <row r="38" spans="4:20" ht="18.75" x14ac:dyDescent="0.3">
      <c r="D38" s="19" t="s">
        <v>2</v>
      </c>
      <c r="E38" s="16"/>
      <c r="F38" s="22">
        <f t="shared" ref="F38" si="13">F27-F36</f>
        <v>0</v>
      </c>
      <c r="G38" s="22">
        <f t="shared" ref="G38:Q38" si="14">G27-G36</f>
        <v>0</v>
      </c>
      <c r="H38" s="22">
        <f t="shared" si="14"/>
        <v>0</v>
      </c>
      <c r="I38" s="22">
        <f t="shared" si="14"/>
        <v>0</v>
      </c>
      <c r="J38" s="22">
        <f t="shared" si="14"/>
        <v>0</v>
      </c>
      <c r="K38" s="22">
        <f t="shared" si="14"/>
        <v>0</v>
      </c>
      <c r="L38" s="22">
        <f t="shared" si="14"/>
        <v>0</v>
      </c>
      <c r="M38" s="22">
        <f t="shared" si="14"/>
        <v>0</v>
      </c>
      <c r="N38" s="22">
        <f t="shared" si="14"/>
        <v>0</v>
      </c>
      <c r="O38" s="22">
        <f t="shared" si="14"/>
        <v>0</v>
      </c>
      <c r="P38" s="22">
        <f t="shared" si="14"/>
        <v>0</v>
      </c>
      <c r="Q38" s="22">
        <f t="shared" si="14"/>
        <v>0</v>
      </c>
      <c r="S38" s="22">
        <f>SUM(F38:Q38)</f>
        <v>0</v>
      </c>
    </row>
    <row r="39" spans="4:20" ht="18.75" x14ac:dyDescent="0.3">
      <c r="D39" s="19" t="s">
        <v>3</v>
      </c>
      <c r="E39" s="16"/>
      <c r="F39" s="22">
        <f>'Yr2'!S38+F38</f>
        <v>0</v>
      </c>
      <c r="G39" s="22">
        <f t="shared" ref="G39:Q39" si="15">F39+G38</f>
        <v>0</v>
      </c>
      <c r="H39" s="22">
        <f t="shared" si="15"/>
        <v>0</v>
      </c>
      <c r="I39" s="22">
        <f t="shared" si="15"/>
        <v>0</v>
      </c>
      <c r="J39" s="22">
        <f t="shared" si="15"/>
        <v>0</v>
      </c>
      <c r="K39" s="22">
        <f t="shared" si="15"/>
        <v>0</v>
      </c>
      <c r="L39" s="22">
        <f t="shared" si="15"/>
        <v>0</v>
      </c>
      <c r="M39" s="22">
        <f t="shared" si="15"/>
        <v>0</v>
      </c>
      <c r="N39" s="22">
        <f t="shared" si="15"/>
        <v>0</v>
      </c>
      <c r="O39" s="22">
        <f t="shared" si="15"/>
        <v>0</v>
      </c>
      <c r="P39" s="22">
        <f t="shared" si="15"/>
        <v>0</v>
      </c>
      <c r="Q39" s="22">
        <f t="shared" si="15"/>
        <v>0</v>
      </c>
    </row>
    <row r="40" spans="4:20" ht="18.75" x14ac:dyDescent="0.3">
      <c r="D40" s="3" t="s">
        <v>24</v>
      </c>
      <c r="E40" s="14"/>
      <c r="I40" s="16"/>
      <c r="K40" s="16"/>
      <c r="L40" s="16"/>
      <c r="M40" s="16"/>
      <c r="N40" s="16"/>
      <c r="O40" s="16"/>
      <c r="Q40" s="56"/>
      <c r="R40" s="56"/>
      <c r="S40" s="56"/>
      <c r="T40" s="2"/>
    </row>
    <row r="41" spans="4:20" ht="18.75" x14ac:dyDescent="0.3">
      <c r="D41" s="19" t="s">
        <v>19</v>
      </c>
      <c r="E41" s="16"/>
      <c r="F41" s="20" t="s">
        <v>14</v>
      </c>
      <c r="G41" s="20" t="s">
        <v>15</v>
      </c>
      <c r="H41" s="20" t="s">
        <v>16</v>
      </c>
      <c r="I41" s="20" t="s">
        <v>17</v>
      </c>
      <c r="J41" s="20" t="s">
        <v>6</v>
      </c>
      <c r="K41" s="20" t="s">
        <v>7</v>
      </c>
      <c r="L41" s="20" t="s">
        <v>8</v>
      </c>
      <c r="M41" s="20" t="s">
        <v>9</v>
      </c>
      <c r="N41" s="20" t="s">
        <v>10</v>
      </c>
      <c r="O41" s="20" t="s">
        <v>11</v>
      </c>
      <c r="P41" s="20" t="s">
        <v>12</v>
      </c>
      <c r="Q41" s="20" t="s">
        <v>13</v>
      </c>
      <c r="S41" s="20" t="s">
        <v>18</v>
      </c>
    </row>
    <row r="42" spans="4:20" x14ac:dyDescent="0.25">
      <c r="D42" s="17"/>
      <c r="E42" s="21" t="str">
        <f>E4</f>
        <v>Work - all sources</v>
      </c>
      <c r="F42" s="34">
        <f t="shared" ref="F42:F45" si="16">F23-F4</f>
        <v>0</v>
      </c>
      <c r="G42" s="34">
        <f t="shared" ref="G42:Q45" si="17">G23-G4</f>
        <v>0</v>
      </c>
      <c r="H42" s="34">
        <f t="shared" si="17"/>
        <v>0</v>
      </c>
      <c r="I42" s="34">
        <f t="shared" si="17"/>
        <v>0</v>
      </c>
      <c r="J42" s="34">
        <f t="shared" si="17"/>
        <v>0</v>
      </c>
      <c r="K42" s="34">
        <f t="shared" si="17"/>
        <v>0</v>
      </c>
      <c r="L42" s="34">
        <f t="shared" si="17"/>
        <v>0</v>
      </c>
      <c r="M42" s="34">
        <f t="shared" si="17"/>
        <v>0</v>
      </c>
      <c r="N42" s="34">
        <f t="shared" si="17"/>
        <v>0</v>
      </c>
      <c r="O42" s="34">
        <f t="shared" si="17"/>
        <v>0</v>
      </c>
      <c r="P42" s="34">
        <f t="shared" si="17"/>
        <v>0</v>
      </c>
      <c r="Q42" s="34">
        <f t="shared" si="17"/>
        <v>0</v>
      </c>
      <c r="S42" s="22">
        <f>SUM(F42:Q42)</f>
        <v>0</v>
      </c>
    </row>
    <row r="43" spans="4:20" x14ac:dyDescent="0.25">
      <c r="D43" s="17"/>
      <c r="E43" s="21" t="str">
        <f>E5</f>
        <v>Scholarships</v>
      </c>
      <c r="F43" s="34">
        <f t="shared" si="16"/>
        <v>0</v>
      </c>
      <c r="G43" s="34">
        <f t="shared" si="17"/>
        <v>0</v>
      </c>
      <c r="H43" s="34">
        <f t="shared" si="17"/>
        <v>0</v>
      </c>
      <c r="I43" s="34">
        <f t="shared" si="17"/>
        <v>0</v>
      </c>
      <c r="J43" s="34">
        <f t="shared" si="17"/>
        <v>0</v>
      </c>
      <c r="K43" s="34">
        <f t="shared" si="17"/>
        <v>0</v>
      </c>
      <c r="L43" s="34">
        <f t="shared" si="17"/>
        <v>0</v>
      </c>
      <c r="M43" s="34">
        <f t="shared" si="17"/>
        <v>0</v>
      </c>
      <c r="N43" s="34">
        <f t="shared" si="17"/>
        <v>0</v>
      </c>
      <c r="O43" s="34">
        <f t="shared" si="17"/>
        <v>0</v>
      </c>
      <c r="P43" s="34">
        <f t="shared" si="17"/>
        <v>0</v>
      </c>
      <c r="Q43" s="34">
        <f t="shared" si="17"/>
        <v>0</v>
      </c>
      <c r="S43" s="22">
        <f>SUM(F43:Q43)</f>
        <v>0</v>
      </c>
    </row>
    <row r="44" spans="4:20" x14ac:dyDescent="0.25">
      <c r="D44" s="17"/>
      <c r="E44" s="21" t="str">
        <f>E6</f>
        <v>Loans</v>
      </c>
      <c r="F44" s="34">
        <f t="shared" si="16"/>
        <v>0</v>
      </c>
      <c r="G44" s="34">
        <f t="shared" si="17"/>
        <v>0</v>
      </c>
      <c r="H44" s="34">
        <f t="shared" si="17"/>
        <v>0</v>
      </c>
      <c r="I44" s="34">
        <f t="shared" si="17"/>
        <v>0</v>
      </c>
      <c r="J44" s="34">
        <f t="shared" si="17"/>
        <v>0</v>
      </c>
      <c r="K44" s="34">
        <f t="shared" si="17"/>
        <v>0</v>
      </c>
      <c r="L44" s="34">
        <f t="shared" si="17"/>
        <v>0</v>
      </c>
      <c r="M44" s="34">
        <f t="shared" si="17"/>
        <v>0</v>
      </c>
      <c r="N44" s="34">
        <f t="shared" si="17"/>
        <v>0</v>
      </c>
      <c r="O44" s="34">
        <f t="shared" si="17"/>
        <v>0</v>
      </c>
      <c r="P44" s="34">
        <f t="shared" si="17"/>
        <v>0</v>
      </c>
      <c r="Q44" s="34">
        <f t="shared" si="17"/>
        <v>0</v>
      </c>
      <c r="S44" s="22">
        <f>SUM(F44:Q44)</f>
        <v>0</v>
      </c>
    </row>
    <row r="45" spans="4:20" ht="18.75" thickBot="1" x14ac:dyDescent="0.3">
      <c r="D45" s="17"/>
      <c r="E45" s="21" t="str">
        <f>E7</f>
        <v>Other</v>
      </c>
      <c r="F45" s="35">
        <f t="shared" si="16"/>
        <v>0</v>
      </c>
      <c r="G45" s="35">
        <f t="shared" si="17"/>
        <v>0</v>
      </c>
      <c r="H45" s="35">
        <f t="shared" si="17"/>
        <v>0</v>
      </c>
      <c r="I45" s="35">
        <f t="shared" si="17"/>
        <v>0</v>
      </c>
      <c r="J45" s="35">
        <f t="shared" si="17"/>
        <v>0</v>
      </c>
      <c r="K45" s="35">
        <f t="shared" si="17"/>
        <v>0</v>
      </c>
      <c r="L45" s="35">
        <f t="shared" si="17"/>
        <v>0</v>
      </c>
      <c r="M45" s="35">
        <f t="shared" si="17"/>
        <v>0</v>
      </c>
      <c r="N45" s="35">
        <f t="shared" si="17"/>
        <v>0</v>
      </c>
      <c r="O45" s="35">
        <f t="shared" si="17"/>
        <v>0</v>
      </c>
      <c r="P45" s="35">
        <f t="shared" si="17"/>
        <v>0</v>
      </c>
      <c r="Q45" s="35">
        <f t="shared" si="17"/>
        <v>0</v>
      </c>
      <c r="S45" s="24">
        <f>SUM(F45:Q45)</f>
        <v>0</v>
      </c>
    </row>
    <row r="46" spans="4:20" ht="18.75" thickTop="1" x14ac:dyDescent="0.25">
      <c r="D46" s="17"/>
      <c r="E46" s="25" t="s">
        <v>0</v>
      </c>
      <c r="F46" s="26">
        <f t="shared" ref="F46" si="18">SUM(F42:F45)</f>
        <v>0</v>
      </c>
      <c r="G46" s="26">
        <f t="shared" ref="G46:Q46" si="19">SUM(G42:G45)</f>
        <v>0</v>
      </c>
      <c r="H46" s="26">
        <f t="shared" si="19"/>
        <v>0</v>
      </c>
      <c r="I46" s="26">
        <f t="shared" si="19"/>
        <v>0</v>
      </c>
      <c r="J46" s="26">
        <f t="shared" si="19"/>
        <v>0</v>
      </c>
      <c r="K46" s="26">
        <f t="shared" si="19"/>
        <v>0</v>
      </c>
      <c r="L46" s="26">
        <f t="shared" si="19"/>
        <v>0</v>
      </c>
      <c r="M46" s="26">
        <f t="shared" si="19"/>
        <v>0</v>
      </c>
      <c r="N46" s="26">
        <f t="shared" si="19"/>
        <v>0</v>
      </c>
      <c r="O46" s="26">
        <f t="shared" si="19"/>
        <v>0</v>
      </c>
      <c r="P46" s="26">
        <f t="shared" si="19"/>
        <v>0</v>
      </c>
      <c r="Q46" s="26">
        <f t="shared" si="19"/>
        <v>0</v>
      </c>
      <c r="S46" s="26">
        <f>SUM(F46:Q46)</f>
        <v>0</v>
      </c>
    </row>
    <row r="47" spans="4:20" ht="18.75" x14ac:dyDescent="0.3">
      <c r="D47" s="19" t="s">
        <v>20</v>
      </c>
      <c r="E47" s="27"/>
      <c r="F47" s="16"/>
      <c r="G47" s="16"/>
      <c r="H47" s="16"/>
      <c r="I47" s="16"/>
      <c r="J47" s="16"/>
      <c r="K47" s="16"/>
      <c r="L47" s="16"/>
      <c r="M47" s="16"/>
      <c r="N47" s="16"/>
      <c r="O47" s="16"/>
      <c r="P47" s="16"/>
      <c r="Q47" s="16"/>
      <c r="S47" s="16"/>
    </row>
    <row r="48" spans="4:20" x14ac:dyDescent="0.25">
      <c r="D48" s="17"/>
      <c r="E48" s="21" t="str">
        <f t="shared" ref="E48:E54" si="20">E10</f>
        <v>Tuition</v>
      </c>
      <c r="F48" s="34">
        <f t="shared" ref="F48:F54" si="21">F29-F10</f>
        <v>0</v>
      </c>
      <c r="G48" s="34">
        <f t="shared" ref="G48:Q54" si="22">G29-G10</f>
        <v>0</v>
      </c>
      <c r="H48" s="34">
        <f t="shared" si="22"/>
        <v>0</v>
      </c>
      <c r="I48" s="34">
        <f t="shared" si="22"/>
        <v>0</v>
      </c>
      <c r="J48" s="34">
        <f t="shared" si="22"/>
        <v>0</v>
      </c>
      <c r="K48" s="34">
        <f t="shared" si="22"/>
        <v>0</v>
      </c>
      <c r="L48" s="34">
        <f t="shared" si="22"/>
        <v>0</v>
      </c>
      <c r="M48" s="34">
        <f t="shared" si="22"/>
        <v>0</v>
      </c>
      <c r="N48" s="34">
        <f t="shared" si="22"/>
        <v>0</v>
      </c>
      <c r="O48" s="34">
        <f t="shared" si="22"/>
        <v>0</v>
      </c>
      <c r="P48" s="34">
        <f t="shared" si="22"/>
        <v>0</v>
      </c>
      <c r="Q48" s="34">
        <f t="shared" si="22"/>
        <v>0</v>
      </c>
      <c r="S48" s="22">
        <f>SUM(F48:Q48)</f>
        <v>0</v>
      </c>
    </row>
    <row r="49" spans="4:19" x14ac:dyDescent="0.25">
      <c r="D49" s="17"/>
      <c r="E49" s="21" t="str">
        <f t="shared" si="20"/>
        <v>Books</v>
      </c>
      <c r="F49" s="34">
        <f t="shared" si="21"/>
        <v>0</v>
      </c>
      <c r="G49" s="34">
        <f t="shared" si="22"/>
        <v>0</v>
      </c>
      <c r="H49" s="34">
        <f t="shared" si="22"/>
        <v>0</v>
      </c>
      <c r="I49" s="34">
        <f t="shared" si="22"/>
        <v>0</v>
      </c>
      <c r="J49" s="34">
        <f t="shared" si="22"/>
        <v>0</v>
      </c>
      <c r="K49" s="34">
        <f t="shared" si="22"/>
        <v>0</v>
      </c>
      <c r="L49" s="34">
        <f t="shared" si="22"/>
        <v>0</v>
      </c>
      <c r="M49" s="34">
        <f t="shared" si="22"/>
        <v>0</v>
      </c>
      <c r="N49" s="34">
        <f t="shared" si="22"/>
        <v>0</v>
      </c>
      <c r="O49" s="34">
        <f t="shared" si="22"/>
        <v>0</v>
      </c>
      <c r="P49" s="34">
        <f t="shared" si="22"/>
        <v>0</v>
      </c>
      <c r="Q49" s="34">
        <f t="shared" si="22"/>
        <v>0</v>
      </c>
      <c r="S49" s="22">
        <f>SUM(F49:Q49)</f>
        <v>0</v>
      </c>
    </row>
    <row r="50" spans="4:19" x14ac:dyDescent="0.25">
      <c r="D50" s="17"/>
      <c r="E50" s="21" t="str">
        <f t="shared" si="20"/>
        <v>Room</v>
      </c>
      <c r="F50" s="34">
        <f t="shared" si="21"/>
        <v>0</v>
      </c>
      <c r="G50" s="34">
        <f t="shared" si="22"/>
        <v>0</v>
      </c>
      <c r="H50" s="34">
        <f t="shared" si="22"/>
        <v>0</v>
      </c>
      <c r="I50" s="34">
        <f t="shared" si="22"/>
        <v>0</v>
      </c>
      <c r="J50" s="34">
        <f t="shared" si="22"/>
        <v>0</v>
      </c>
      <c r="K50" s="34">
        <f t="shared" si="22"/>
        <v>0</v>
      </c>
      <c r="L50" s="34">
        <f t="shared" si="22"/>
        <v>0</v>
      </c>
      <c r="M50" s="34">
        <f t="shared" si="22"/>
        <v>0</v>
      </c>
      <c r="N50" s="34">
        <f t="shared" si="22"/>
        <v>0</v>
      </c>
      <c r="O50" s="34">
        <f t="shared" si="22"/>
        <v>0</v>
      </c>
      <c r="P50" s="34">
        <f t="shared" si="22"/>
        <v>0</v>
      </c>
      <c r="Q50" s="34">
        <f t="shared" si="22"/>
        <v>0</v>
      </c>
      <c r="S50" s="22">
        <f>SUM(F50:Q50)</f>
        <v>0</v>
      </c>
    </row>
    <row r="51" spans="4:19" x14ac:dyDescent="0.25">
      <c r="D51" s="17"/>
      <c r="E51" s="21" t="str">
        <f t="shared" si="20"/>
        <v>Board</v>
      </c>
      <c r="F51" s="34">
        <f t="shared" si="21"/>
        <v>0</v>
      </c>
      <c r="G51" s="34">
        <f t="shared" si="22"/>
        <v>0</v>
      </c>
      <c r="H51" s="34">
        <f t="shared" si="22"/>
        <v>0</v>
      </c>
      <c r="I51" s="34">
        <f t="shared" si="22"/>
        <v>0</v>
      </c>
      <c r="J51" s="34">
        <f t="shared" si="22"/>
        <v>0</v>
      </c>
      <c r="K51" s="34">
        <f t="shared" si="22"/>
        <v>0</v>
      </c>
      <c r="L51" s="34">
        <f t="shared" si="22"/>
        <v>0</v>
      </c>
      <c r="M51" s="34">
        <f t="shared" si="22"/>
        <v>0</v>
      </c>
      <c r="N51" s="34">
        <f t="shared" si="22"/>
        <v>0</v>
      </c>
      <c r="O51" s="34">
        <f t="shared" si="22"/>
        <v>0</v>
      </c>
      <c r="P51" s="34">
        <f t="shared" si="22"/>
        <v>0</v>
      </c>
      <c r="Q51" s="34">
        <f t="shared" si="22"/>
        <v>0</v>
      </c>
      <c r="S51" s="22">
        <f t="shared" ref="S51:S54" si="23">SUM(F51:Q51)</f>
        <v>0</v>
      </c>
    </row>
    <row r="52" spans="4:19" x14ac:dyDescent="0.25">
      <c r="D52" s="17"/>
      <c r="E52" s="21" t="str">
        <f t="shared" si="20"/>
        <v>Transportation</v>
      </c>
      <c r="F52" s="34">
        <f t="shared" si="21"/>
        <v>0</v>
      </c>
      <c r="G52" s="34">
        <f t="shared" si="22"/>
        <v>0</v>
      </c>
      <c r="H52" s="34">
        <f t="shared" si="22"/>
        <v>0</v>
      </c>
      <c r="I52" s="34">
        <f t="shared" si="22"/>
        <v>0</v>
      </c>
      <c r="J52" s="34">
        <f t="shared" si="22"/>
        <v>0</v>
      </c>
      <c r="K52" s="34">
        <f t="shared" si="22"/>
        <v>0</v>
      </c>
      <c r="L52" s="34">
        <f t="shared" si="22"/>
        <v>0</v>
      </c>
      <c r="M52" s="34">
        <f t="shared" si="22"/>
        <v>0</v>
      </c>
      <c r="N52" s="34">
        <f t="shared" si="22"/>
        <v>0</v>
      </c>
      <c r="O52" s="34">
        <f t="shared" si="22"/>
        <v>0</v>
      </c>
      <c r="P52" s="34">
        <f t="shared" si="22"/>
        <v>0</v>
      </c>
      <c r="Q52" s="34">
        <f t="shared" si="22"/>
        <v>0</v>
      </c>
      <c r="S52" s="22">
        <f t="shared" si="23"/>
        <v>0</v>
      </c>
    </row>
    <row r="53" spans="4:19" x14ac:dyDescent="0.25">
      <c r="D53" s="17"/>
      <c r="E53" s="21" t="str">
        <f t="shared" si="20"/>
        <v>Other</v>
      </c>
      <c r="F53" s="34">
        <f t="shared" si="21"/>
        <v>0</v>
      </c>
      <c r="G53" s="34">
        <f t="shared" si="22"/>
        <v>0</v>
      </c>
      <c r="H53" s="34">
        <f t="shared" si="22"/>
        <v>0</v>
      </c>
      <c r="I53" s="34">
        <f t="shared" si="22"/>
        <v>0</v>
      </c>
      <c r="J53" s="34">
        <f t="shared" si="22"/>
        <v>0</v>
      </c>
      <c r="K53" s="34">
        <f t="shared" si="22"/>
        <v>0</v>
      </c>
      <c r="L53" s="34">
        <f t="shared" si="22"/>
        <v>0</v>
      </c>
      <c r="M53" s="34">
        <f t="shared" si="22"/>
        <v>0</v>
      </c>
      <c r="N53" s="34">
        <f t="shared" si="22"/>
        <v>0</v>
      </c>
      <c r="O53" s="34">
        <f t="shared" si="22"/>
        <v>0</v>
      </c>
      <c r="P53" s="34">
        <f t="shared" si="22"/>
        <v>0</v>
      </c>
      <c r="Q53" s="34">
        <f t="shared" si="22"/>
        <v>0</v>
      </c>
      <c r="S53" s="22">
        <f t="shared" si="23"/>
        <v>0</v>
      </c>
    </row>
    <row r="54" spans="4:19" ht="18.75" thickBot="1" x14ac:dyDescent="0.3">
      <c r="D54" s="17"/>
      <c r="E54" s="21" t="str">
        <f t="shared" si="20"/>
        <v>Other</v>
      </c>
      <c r="F54" s="35">
        <f t="shared" si="21"/>
        <v>0</v>
      </c>
      <c r="G54" s="35">
        <f t="shared" si="22"/>
        <v>0</v>
      </c>
      <c r="H54" s="35">
        <f t="shared" si="22"/>
        <v>0</v>
      </c>
      <c r="I54" s="35">
        <f t="shared" si="22"/>
        <v>0</v>
      </c>
      <c r="J54" s="35">
        <f t="shared" si="22"/>
        <v>0</v>
      </c>
      <c r="K54" s="35">
        <f t="shared" si="22"/>
        <v>0</v>
      </c>
      <c r="L54" s="35">
        <f t="shared" si="22"/>
        <v>0</v>
      </c>
      <c r="M54" s="35">
        <f t="shared" si="22"/>
        <v>0</v>
      </c>
      <c r="N54" s="35">
        <f t="shared" si="22"/>
        <v>0</v>
      </c>
      <c r="O54" s="35">
        <f t="shared" si="22"/>
        <v>0</v>
      </c>
      <c r="P54" s="35">
        <f t="shared" si="22"/>
        <v>0</v>
      </c>
      <c r="Q54" s="35">
        <f t="shared" si="22"/>
        <v>0</v>
      </c>
      <c r="S54" s="24">
        <f t="shared" si="23"/>
        <v>0</v>
      </c>
    </row>
    <row r="55" spans="4:19" ht="18.75" thickTop="1" x14ac:dyDescent="0.25">
      <c r="D55" s="17"/>
      <c r="E55" s="28" t="s">
        <v>1</v>
      </c>
      <c r="F55" s="26">
        <f t="shared" ref="F55" si="24">SUM(F48:F54)</f>
        <v>0</v>
      </c>
      <c r="G55" s="26">
        <f t="shared" ref="G55:Q55" si="25">SUM(G48:G54)</f>
        <v>0</v>
      </c>
      <c r="H55" s="26">
        <f t="shared" si="25"/>
        <v>0</v>
      </c>
      <c r="I55" s="26">
        <f t="shared" si="25"/>
        <v>0</v>
      </c>
      <c r="J55" s="26">
        <f t="shared" si="25"/>
        <v>0</v>
      </c>
      <c r="K55" s="26">
        <f t="shared" si="25"/>
        <v>0</v>
      </c>
      <c r="L55" s="26">
        <f t="shared" si="25"/>
        <v>0</v>
      </c>
      <c r="M55" s="26">
        <f t="shared" si="25"/>
        <v>0</v>
      </c>
      <c r="N55" s="26">
        <f t="shared" si="25"/>
        <v>0</v>
      </c>
      <c r="O55" s="26">
        <f t="shared" si="25"/>
        <v>0</v>
      </c>
      <c r="P55" s="26">
        <f t="shared" si="25"/>
        <v>0</v>
      </c>
      <c r="Q55" s="26">
        <f t="shared" si="25"/>
        <v>0</v>
      </c>
      <c r="S55" s="26">
        <f>SUM(F55:Q55)</f>
        <v>0</v>
      </c>
    </row>
    <row r="57" spans="4:19" ht="18.75" x14ac:dyDescent="0.3">
      <c r="D57" s="19" t="s">
        <v>2</v>
      </c>
      <c r="E57" s="16"/>
      <c r="F57" s="22">
        <f t="shared" ref="F57" si="26">F46-F55</f>
        <v>0</v>
      </c>
      <c r="G57" s="22">
        <f t="shared" ref="G57:Q57" si="27">G46-G55</f>
        <v>0</v>
      </c>
      <c r="H57" s="22">
        <f t="shared" si="27"/>
        <v>0</v>
      </c>
      <c r="I57" s="22">
        <f t="shared" si="27"/>
        <v>0</v>
      </c>
      <c r="J57" s="22">
        <f t="shared" si="27"/>
        <v>0</v>
      </c>
      <c r="K57" s="22">
        <f t="shared" si="27"/>
        <v>0</v>
      </c>
      <c r="L57" s="22">
        <f t="shared" si="27"/>
        <v>0</v>
      </c>
      <c r="M57" s="22">
        <f t="shared" si="27"/>
        <v>0</v>
      </c>
      <c r="N57" s="22">
        <f t="shared" si="27"/>
        <v>0</v>
      </c>
      <c r="O57" s="22">
        <f t="shared" si="27"/>
        <v>0</v>
      </c>
      <c r="P57" s="22">
        <f t="shared" si="27"/>
        <v>0</v>
      </c>
      <c r="Q57" s="22">
        <f t="shared" si="27"/>
        <v>0</v>
      </c>
      <c r="S57" s="22">
        <f>SUM(F57:Q57)</f>
        <v>0</v>
      </c>
    </row>
    <row r="58" spans="4:19" ht="18.75" x14ac:dyDescent="0.3">
      <c r="D58" s="19" t="s">
        <v>3</v>
      </c>
      <c r="E58" s="16"/>
      <c r="F58" s="22">
        <f>'Yr2'!S57+F57</f>
        <v>0</v>
      </c>
      <c r="G58" s="22">
        <f t="shared" ref="G58:Q58" si="28">F58+G57</f>
        <v>0</v>
      </c>
      <c r="H58" s="22">
        <f t="shared" si="28"/>
        <v>0</v>
      </c>
      <c r="I58" s="22">
        <f t="shared" si="28"/>
        <v>0</v>
      </c>
      <c r="J58" s="22">
        <f t="shared" si="28"/>
        <v>0</v>
      </c>
      <c r="K58" s="22">
        <f t="shared" si="28"/>
        <v>0</v>
      </c>
      <c r="L58" s="22">
        <f t="shared" si="28"/>
        <v>0</v>
      </c>
      <c r="M58" s="22">
        <f t="shared" si="28"/>
        <v>0</v>
      </c>
      <c r="N58" s="22">
        <f t="shared" si="28"/>
        <v>0</v>
      </c>
      <c r="O58" s="22">
        <f t="shared" si="28"/>
        <v>0</v>
      </c>
      <c r="P58" s="22">
        <f t="shared" si="28"/>
        <v>0</v>
      </c>
      <c r="Q58" s="22">
        <f t="shared" si="28"/>
        <v>0</v>
      </c>
    </row>
  </sheetData>
  <sheetProtection sheet="1" objects="1" scenarios="1" selectLockedCells="1"/>
  <mergeCells count="2">
    <mergeCell ref="Q21:S21"/>
    <mergeCell ref="Q40:S40"/>
  </mergeCells>
  <conditionalFormatting sqref="G56:S58 G42:Q55 S42:S55">
    <cfRule type="cellIs" dxfId="5" priority="2" operator="lessThan">
      <formula>0</formula>
    </cfRule>
  </conditionalFormatting>
  <conditionalFormatting sqref="F42:F57">
    <cfRule type="cellIs" dxfId="4" priority="1" operator="lessThan">
      <formula>0</formula>
    </cfRule>
  </conditionalFormatting>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D1:T58"/>
  <sheetViews>
    <sheetView showGridLines="0" zoomScale="51" zoomScaleNormal="51" zoomScalePageLayoutView="80" workbookViewId="0">
      <selection activeCell="F4" sqref="F4"/>
    </sheetView>
  </sheetViews>
  <sheetFormatPr defaultColWidth="8.85546875" defaultRowHeight="18" x14ac:dyDescent="0.25"/>
  <cols>
    <col min="1" max="1" width="5.85546875" style="15" customWidth="1"/>
    <col min="2" max="2" width="57" style="15" customWidth="1"/>
    <col min="3" max="3" width="5.85546875" style="15" customWidth="1"/>
    <col min="4" max="4" width="3.85546875" style="29" customWidth="1"/>
    <col min="5" max="5" width="24" style="15" customWidth="1"/>
    <col min="6" max="17" width="10.7109375" style="15" customWidth="1"/>
    <col min="18" max="18" width="3.7109375" style="15" customWidth="1"/>
    <col min="19" max="19" width="12.7109375" style="15" customWidth="1"/>
    <col min="20" max="16384" width="8.85546875" style="15"/>
  </cols>
  <sheetData>
    <row r="1" spans="4:20" ht="99.95" customHeight="1" x14ac:dyDescent="0.3">
      <c r="D1" s="1"/>
      <c r="F1" s="44">
        <f>Instructions!$F$4+3</f>
        <v>2021</v>
      </c>
      <c r="I1" s="16"/>
      <c r="K1" s="16"/>
      <c r="L1" s="16"/>
      <c r="M1" s="16"/>
      <c r="N1" s="16"/>
      <c r="O1" s="16"/>
      <c r="Q1" s="43"/>
      <c r="R1" s="43"/>
      <c r="T1" s="2"/>
    </row>
    <row r="2" spans="4:20" ht="20.25" x14ac:dyDescent="0.3">
      <c r="D2" s="46" t="s">
        <v>4</v>
      </c>
      <c r="E2" s="16"/>
      <c r="F2" s="18" t="s">
        <v>5</v>
      </c>
      <c r="G2" s="16"/>
      <c r="H2" s="16"/>
      <c r="I2" s="16"/>
      <c r="J2" s="16"/>
      <c r="K2" s="16"/>
      <c r="L2" s="16"/>
      <c r="M2" s="16"/>
      <c r="N2" s="16"/>
      <c r="O2" s="16"/>
      <c r="S2" s="39" t="s">
        <v>25</v>
      </c>
    </row>
    <row r="3" spans="4:20" ht="18.75" x14ac:dyDescent="0.3">
      <c r="D3" s="19" t="s">
        <v>19</v>
      </c>
      <c r="E3" s="16"/>
      <c r="F3" s="20" t="s">
        <v>14</v>
      </c>
      <c r="G3" s="20" t="s">
        <v>15</v>
      </c>
      <c r="H3" s="20" t="s">
        <v>16</v>
      </c>
      <c r="I3" s="20" t="s">
        <v>17</v>
      </c>
      <c r="J3" s="20" t="s">
        <v>6</v>
      </c>
      <c r="K3" s="20" t="s">
        <v>7</v>
      </c>
      <c r="L3" s="20" t="s">
        <v>8</v>
      </c>
      <c r="M3" s="20" t="s">
        <v>9</v>
      </c>
      <c r="N3" s="20" t="s">
        <v>10</v>
      </c>
      <c r="O3" s="20" t="s">
        <v>11</v>
      </c>
      <c r="P3" s="20" t="s">
        <v>12</v>
      </c>
      <c r="Q3" s="20" t="s">
        <v>13</v>
      </c>
      <c r="S3" s="20" t="s">
        <v>18</v>
      </c>
    </row>
    <row r="4" spans="4:20" x14ac:dyDescent="0.25">
      <c r="D4" s="17"/>
      <c r="E4" s="21" t="str">
        <f>'Yr1'!E4</f>
        <v>Work - all sources</v>
      </c>
      <c r="F4" s="31"/>
      <c r="G4" s="31"/>
      <c r="H4" s="31"/>
      <c r="I4" s="31"/>
      <c r="J4" s="31"/>
      <c r="K4" s="31"/>
      <c r="L4" s="31"/>
      <c r="M4" s="31"/>
      <c r="N4" s="31"/>
      <c r="O4" s="31"/>
      <c r="P4" s="31"/>
      <c r="Q4" s="31"/>
      <c r="S4" s="22">
        <f>SUM(F4:Q4)</f>
        <v>0</v>
      </c>
    </row>
    <row r="5" spans="4:20" x14ac:dyDescent="0.25">
      <c r="D5" s="17"/>
      <c r="E5" s="21" t="str">
        <f>'Yr1'!E5</f>
        <v>Scholarships</v>
      </c>
      <c r="F5" s="31"/>
      <c r="G5" s="31"/>
      <c r="H5" s="31"/>
      <c r="I5" s="31"/>
      <c r="J5" s="31"/>
      <c r="K5" s="31"/>
      <c r="L5" s="31"/>
      <c r="M5" s="31"/>
      <c r="N5" s="31"/>
      <c r="O5" s="31"/>
      <c r="P5" s="31"/>
      <c r="Q5" s="31"/>
      <c r="S5" s="22">
        <f t="shared" ref="S5:S8" si="0">SUM(F5:Q5)</f>
        <v>0</v>
      </c>
    </row>
    <row r="6" spans="4:20" x14ac:dyDescent="0.25">
      <c r="D6" s="17"/>
      <c r="E6" s="21" t="str">
        <f>'Yr1'!E6</f>
        <v>Loans</v>
      </c>
      <c r="F6" s="31"/>
      <c r="G6" s="31"/>
      <c r="H6" s="31"/>
      <c r="I6" s="31"/>
      <c r="J6" s="31"/>
      <c r="K6" s="31"/>
      <c r="L6" s="31"/>
      <c r="M6" s="31"/>
      <c r="N6" s="31"/>
      <c r="O6" s="31"/>
      <c r="P6" s="31"/>
      <c r="Q6" s="31"/>
      <c r="S6" s="22">
        <f t="shared" si="0"/>
        <v>0</v>
      </c>
    </row>
    <row r="7" spans="4:20" ht="18.75" thickBot="1" x14ac:dyDescent="0.3">
      <c r="D7" s="17"/>
      <c r="E7" s="21" t="str">
        <f>'Yr1'!E7</f>
        <v>Other</v>
      </c>
      <c r="F7" s="32"/>
      <c r="G7" s="32"/>
      <c r="H7" s="32"/>
      <c r="I7" s="32"/>
      <c r="J7" s="32"/>
      <c r="K7" s="32"/>
      <c r="L7" s="32"/>
      <c r="M7" s="32"/>
      <c r="N7" s="32"/>
      <c r="O7" s="32"/>
      <c r="P7" s="32"/>
      <c r="Q7" s="32"/>
      <c r="S7" s="24">
        <f t="shared" si="0"/>
        <v>0</v>
      </c>
    </row>
    <row r="8" spans="4:20" ht="18.75" thickTop="1" x14ac:dyDescent="0.25">
      <c r="D8" s="17"/>
      <c r="E8" s="25" t="s">
        <v>0</v>
      </c>
      <c r="F8" s="26">
        <f t="shared" ref="F8:Q8" si="1">SUM(F4:F7)</f>
        <v>0</v>
      </c>
      <c r="G8" s="26">
        <f t="shared" si="1"/>
        <v>0</v>
      </c>
      <c r="H8" s="26">
        <f t="shared" si="1"/>
        <v>0</v>
      </c>
      <c r="I8" s="26">
        <f t="shared" si="1"/>
        <v>0</v>
      </c>
      <c r="J8" s="26">
        <f t="shared" si="1"/>
        <v>0</v>
      </c>
      <c r="K8" s="26">
        <f t="shared" si="1"/>
        <v>0</v>
      </c>
      <c r="L8" s="26">
        <f t="shared" si="1"/>
        <v>0</v>
      </c>
      <c r="M8" s="26">
        <f t="shared" si="1"/>
        <v>0</v>
      </c>
      <c r="N8" s="26">
        <f t="shared" si="1"/>
        <v>0</v>
      </c>
      <c r="O8" s="26">
        <f t="shared" si="1"/>
        <v>0</v>
      </c>
      <c r="P8" s="26">
        <f t="shared" si="1"/>
        <v>0</v>
      </c>
      <c r="Q8" s="26">
        <f t="shared" si="1"/>
        <v>0</v>
      </c>
      <c r="S8" s="26">
        <f t="shared" si="0"/>
        <v>0</v>
      </c>
    </row>
    <row r="9" spans="4:20" ht="18.75" x14ac:dyDescent="0.3">
      <c r="D9" s="19" t="s">
        <v>20</v>
      </c>
      <c r="E9" s="27"/>
      <c r="F9" s="16"/>
      <c r="G9" s="16"/>
      <c r="H9" s="16"/>
      <c r="I9" s="16"/>
      <c r="J9" s="16"/>
      <c r="K9" s="16"/>
      <c r="L9" s="16"/>
      <c r="M9" s="16"/>
      <c r="N9" s="16"/>
      <c r="O9" s="16"/>
      <c r="P9" s="16"/>
      <c r="Q9" s="16"/>
      <c r="S9" s="16"/>
    </row>
    <row r="10" spans="4:20" x14ac:dyDescent="0.25">
      <c r="D10" s="17"/>
      <c r="E10" s="21" t="str">
        <f>'Yr1'!E10</f>
        <v>Tuition</v>
      </c>
      <c r="F10" s="31"/>
      <c r="G10" s="31"/>
      <c r="H10" s="31"/>
      <c r="I10" s="31"/>
      <c r="J10" s="31"/>
      <c r="K10" s="31"/>
      <c r="L10" s="31"/>
      <c r="M10" s="31"/>
      <c r="N10" s="31"/>
      <c r="O10" s="31"/>
      <c r="P10" s="31"/>
      <c r="Q10" s="31"/>
      <c r="S10" s="22">
        <f t="shared" ref="S10:S16" si="2">SUM(F10:Q10)</f>
        <v>0</v>
      </c>
    </row>
    <row r="11" spans="4:20" x14ac:dyDescent="0.25">
      <c r="D11" s="17"/>
      <c r="E11" s="21" t="str">
        <f>'Yr1'!E11</f>
        <v>Books</v>
      </c>
      <c r="F11" s="31"/>
      <c r="G11" s="31"/>
      <c r="H11" s="31"/>
      <c r="I11" s="31"/>
      <c r="J11" s="31"/>
      <c r="K11" s="31"/>
      <c r="L11" s="31"/>
      <c r="M11" s="31"/>
      <c r="N11" s="31"/>
      <c r="O11" s="31"/>
      <c r="P11" s="31"/>
      <c r="Q11" s="31"/>
      <c r="S11" s="22">
        <f t="shared" si="2"/>
        <v>0</v>
      </c>
    </row>
    <row r="12" spans="4:20" x14ac:dyDescent="0.25">
      <c r="D12" s="17"/>
      <c r="E12" s="21" t="str">
        <f>'Yr1'!E12</f>
        <v>Room</v>
      </c>
      <c r="F12" s="31"/>
      <c r="G12" s="31"/>
      <c r="H12" s="31"/>
      <c r="I12" s="31"/>
      <c r="J12" s="31"/>
      <c r="K12" s="31"/>
      <c r="L12" s="31"/>
      <c r="M12" s="31"/>
      <c r="N12" s="31"/>
      <c r="O12" s="31"/>
      <c r="P12" s="31"/>
      <c r="Q12" s="31"/>
      <c r="S12" s="22">
        <f t="shared" si="2"/>
        <v>0</v>
      </c>
    </row>
    <row r="13" spans="4:20" x14ac:dyDescent="0.25">
      <c r="D13" s="17"/>
      <c r="E13" s="21" t="str">
        <f>'Yr1'!E13</f>
        <v>Board</v>
      </c>
      <c r="F13" s="31"/>
      <c r="G13" s="31"/>
      <c r="H13" s="31"/>
      <c r="I13" s="31"/>
      <c r="J13" s="31"/>
      <c r="K13" s="31"/>
      <c r="L13" s="31"/>
      <c r="M13" s="31"/>
      <c r="N13" s="31"/>
      <c r="O13" s="31"/>
      <c r="P13" s="31"/>
      <c r="Q13" s="31"/>
      <c r="S13" s="22">
        <f t="shared" si="2"/>
        <v>0</v>
      </c>
    </row>
    <row r="14" spans="4:20" x14ac:dyDescent="0.25">
      <c r="D14" s="17"/>
      <c r="E14" s="21" t="str">
        <f>'Yr1'!E14</f>
        <v>Transportation</v>
      </c>
      <c r="F14" s="33"/>
      <c r="G14" s="33"/>
      <c r="H14" s="33"/>
      <c r="I14" s="33"/>
      <c r="J14" s="33"/>
      <c r="K14" s="33"/>
      <c r="L14" s="33"/>
      <c r="M14" s="33"/>
      <c r="N14" s="33"/>
      <c r="O14" s="33"/>
      <c r="P14" s="33"/>
      <c r="Q14" s="33"/>
      <c r="S14" s="22">
        <f t="shared" si="2"/>
        <v>0</v>
      </c>
    </row>
    <row r="15" spans="4:20" x14ac:dyDescent="0.25">
      <c r="D15" s="17"/>
      <c r="E15" s="21" t="str">
        <f>'Yr1'!E15</f>
        <v>Other</v>
      </c>
      <c r="F15" s="33"/>
      <c r="G15" s="33"/>
      <c r="H15" s="33"/>
      <c r="I15" s="33"/>
      <c r="J15" s="33"/>
      <c r="K15" s="33"/>
      <c r="L15" s="33"/>
      <c r="M15" s="33"/>
      <c r="N15" s="33"/>
      <c r="O15" s="33"/>
      <c r="P15" s="33"/>
      <c r="Q15" s="33"/>
      <c r="S15" s="22">
        <f t="shared" si="2"/>
        <v>0</v>
      </c>
    </row>
    <row r="16" spans="4:20" ht="18.75" thickBot="1" x14ac:dyDescent="0.3">
      <c r="D16" s="17"/>
      <c r="E16" s="21" t="str">
        <f>'Yr1'!E16</f>
        <v>Other</v>
      </c>
      <c r="F16" s="32"/>
      <c r="G16" s="32"/>
      <c r="H16" s="32"/>
      <c r="I16" s="32"/>
      <c r="J16" s="32"/>
      <c r="K16" s="32"/>
      <c r="L16" s="32"/>
      <c r="M16" s="32"/>
      <c r="N16" s="32"/>
      <c r="O16" s="32"/>
      <c r="P16" s="32"/>
      <c r="Q16" s="32"/>
      <c r="S16" s="24">
        <f t="shared" si="2"/>
        <v>0</v>
      </c>
    </row>
    <row r="17" spans="4:20" ht="18.75" thickTop="1" x14ac:dyDescent="0.25">
      <c r="D17" s="17"/>
      <c r="E17" s="28" t="s">
        <v>1</v>
      </c>
      <c r="F17" s="22">
        <f t="shared" ref="F17:Q17" si="3">SUM(F10:F16)</f>
        <v>0</v>
      </c>
      <c r="G17" s="22">
        <f t="shared" si="3"/>
        <v>0</v>
      </c>
      <c r="H17" s="22">
        <f t="shared" si="3"/>
        <v>0</v>
      </c>
      <c r="I17" s="22">
        <f t="shared" si="3"/>
        <v>0</v>
      </c>
      <c r="J17" s="22">
        <f t="shared" si="3"/>
        <v>0</v>
      </c>
      <c r="K17" s="22">
        <f t="shared" si="3"/>
        <v>0</v>
      </c>
      <c r="L17" s="22">
        <f t="shared" si="3"/>
        <v>0</v>
      </c>
      <c r="M17" s="22">
        <f t="shared" si="3"/>
        <v>0</v>
      </c>
      <c r="N17" s="22">
        <f t="shared" si="3"/>
        <v>0</v>
      </c>
      <c r="O17" s="22">
        <f t="shared" si="3"/>
        <v>0</v>
      </c>
      <c r="P17" s="22">
        <f t="shared" si="3"/>
        <v>0</v>
      </c>
      <c r="Q17" s="22">
        <f t="shared" si="3"/>
        <v>0</v>
      </c>
      <c r="S17" s="22">
        <f>SUM(F17:Q17)</f>
        <v>0</v>
      </c>
    </row>
    <row r="19" spans="4:20" ht="18.75" x14ac:dyDescent="0.3">
      <c r="D19" s="19" t="s">
        <v>2</v>
      </c>
      <c r="E19" s="16"/>
      <c r="F19" s="22">
        <f t="shared" ref="F19:Q19" si="4">F8-F17</f>
        <v>0</v>
      </c>
      <c r="G19" s="22">
        <f t="shared" si="4"/>
        <v>0</v>
      </c>
      <c r="H19" s="22">
        <f t="shared" si="4"/>
        <v>0</v>
      </c>
      <c r="I19" s="22">
        <f t="shared" si="4"/>
        <v>0</v>
      </c>
      <c r="J19" s="22">
        <f t="shared" si="4"/>
        <v>0</v>
      </c>
      <c r="K19" s="22">
        <f t="shared" si="4"/>
        <v>0</v>
      </c>
      <c r="L19" s="22">
        <f t="shared" si="4"/>
        <v>0</v>
      </c>
      <c r="M19" s="22">
        <f t="shared" si="4"/>
        <v>0</v>
      </c>
      <c r="N19" s="22">
        <f t="shared" si="4"/>
        <v>0</v>
      </c>
      <c r="O19" s="22">
        <f t="shared" si="4"/>
        <v>0</v>
      </c>
      <c r="P19" s="22">
        <f t="shared" si="4"/>
        <v>0</v>
      </c>
      <c r="Q19" s="22">
        <f t="shared" si="4"/>
        <v>0</v>
      </c>
      <c r="S19" s="22">
        <f>SUM(F19:Q19)</f>
        <v>0</v>
      </c>
    </row>
    <row r="20" spans="4:20" ht="18.75" x14ac:dyDescent="0.3">
      <c r="D20" s="19" t="s">
        <v>3</v>
      </c>
      <c r="E20" s="16"/>
      <c r="F20" s="22">
        <f>'Yr3'!Q20+F19</f>
        <v>1000</v>
      </c>
      <c r="G20" s="22">
        <f>F20+G19</f>
        <v>1000</v>
      </c>
      <c r="H20" s="22">
        <f t="shared" ref="H20:Q20" si="5">G20+H19</f>
        <v>1000</v>
      </c>
      <c r="I20" s="22">
        <f t="shared" si="5"/>
        <v>1000</v>
      </c>
      <c r="J20" s="22">
        <f t="shared" si="5"/>
        <v>1000</v>
      </c>
      <c r="K20" s="22">
        <f t="shared" si="5"/>
        <v>1000</v>
      </c>
      <c r="L20" s="22">
        <f t="shared" si="5"/>
        <v>1000</v>
      </c>
      <c r="M20" s="22">
        <f t="shared" si="5"/>
        <v>1000</v>
      </c>
      <c r="N20" s="22">
        <f t="shared" si="5"/>
        <v>1000</v>
      </c>
      <c r="O20" s="22">
        <f t="shared" si="5"/>
        <v>1000</v>
      </c>
      <c r="P20" s="22">
        <f t="shared" si="5"/>
        <v>1000</v>
      </c>
      <c r="Q20" s="22">
        <f t="shared" si="5"/>
        <v>1000</v>
      </c>
    </row>
    <row r="21" spans="4:20" ht="18.75" x14ac:dyDescent="0.3">
      <c r="D21" s="3" t="s">
        <v>23</v>
      </c>
      <c r="E21" s="14"/>
      <c r="I21" s="16"/>
      <c r="K21" s="16"/>
      <c r="L21" s="16"/>
      <c r="M21" s="16"/>
      <c r="N21" s="16"/>
      <c r="O21" s="16"/>
      <c r="Q21" s="56"/>
      <c r="R21" s="56"/>
      <c r="S21" s="56"/>
      <c r="T21" s="2"/>
    </row>
    <row r="22" spans="4:20" ht="18.75" x14ac:dyDescent="0.3">
      <c r="D22" s="19" t="s">
        <v>19</v>
      </c>
      <c r="E22" s="16"/>
      <c r="F22" s="20" t="s">
        <v>14</v>
      </c>
      <c r="G22" s="20" t="s">
        <v>15</v>
      </c>
      <c r="H22" s="20" t="s">
        <v>16</v>
      </c>
      <c r="I22" s="20" t="s">
        <v>17</v>
      </c>
      <c r="J22" s="20" t="s">
        <v>6</v>
      </c>
      <c r="K22" s="20" t="s">
        <v>7</v>
      </c>
      <c r="L22" s="20" t="s">
        <v>8</v>
      </c>
      <c r="M22" s="20" t="s">
        <v>9</v>
      </c>
      <c r="N22" s="20" t="s">
        <v>10</v>
      </c>
      <c r="O22" s="20" t="s">
        <v>11</v>
      </c>
      <c r="P22" s="20" t="s">
        <v>12</v>
      </c>
      <c r="Q22" s="20" t="s">
        <v>13</v>
      </c>
      <c r="S22" s="20" t="s">
        <v>18</v>
      </c>
    </row>
    <row r="23" spans="4:20" x14ac:dyDescent="0.25">
      <c r="D23" s="17"/>
      <c r="E23" s="21" t="str">
        <f>E4</f>
        <v>Work - all sources</v>
      </c>
      <c r="F23" s="31"/>
      <c r="G23" s="31"/>
      <c r="H23" s="31"/>
      <c r="I23" s="31"/>
      <c r="J23" s="31"/>
      <c r="K23" s="31"/>
      <c r="L23" s="31"/>
      <c r="M23" s="31"/>
      <c r="N23" s="31"/>
      <c r="O23" s="31"/>
      <c r="P23" s="31"/>
      <c r="Q23" s="31"/>
      <c r="S23" s="22">
        <f>SUM(F23:Q23)</f>
        <v>0</v>
      </c>
    </row>
    <row r="24" spans="4:20" x14ac:dyDescent="0.25">
      <c r="D24" s="17"/>
      <c r="E24" s="21" t="str">
        <f>E5</f>
        <v>Scholarships</v>
      </c>
      <c r="F24" s="31"/>
      <c r="G24" s="31"/>
      <c r="H24" s="31"/>
      <c r="I24" s="31"/>
      <c r="J24" s="31"/>
      <c r="K24" s="31"/>
      <c r="L24" s="31"/>
      <c r="M24" s="31"/>
      <c r="N24" s="31"/>
      <c r="O24" s="31"/>
      <c r="P24" s="31"/>
      <c r="Q24" s="31"/>
      <c r="S24" s="22">
        <f>SUM(F24:Q24)</f>
        <v>0</v>
      </c>
    </row>
    <row r="25" spans="4:20" x14ac:dyDescent="0.25">
      <c r="D25" s="17"/>
      <c r="E25" s="21" t="str">
        <f>E6</f>
        <v>Loans</v>
      </c>
      <c r="F25" s="31"/>
      <c r="G25" s="31"/>
      <c r="H25" s="31"/>
      <c r="I25" s="31"/>
      <c r="J25" s="31"/>
      <c r="K25" s="31"/>
      <c r="L25" s="31"/>
      <c r="M25" s="31"/>
      <c r="N25" s="31"/>
      <c r="O25" s="31"/>
      <c r="P25" s="31"/>
      <c r="Q25" s="31"/>
      <c r="S25" s="22">
        <f>SUM(F25:Q25)</f>
        <v>0</v>
      </c>
    </row>
    <row r="26" spans="4:20" ht="18.75" thickBot="1" x14ac:dyDescent="0.3">
      <c r="D26" s="17"/>
      <c r="E26" s="21" t="str">
        <f>E7</f>
        <v>Other</v>
      </c>
      <c r="F26" s="32"/>
      <c r="G26" s="32"/>
      <c r="H26" s="32"/>
      <c r="I26" s="32"/>
      <c r="J26" s="32"/>
      <c r="K26" s="32"/>
      <c r="L26" s="32"/>
      <c r="M26" s="32"/>
      <c r="N26" s="32"/>
      <c r="O26" s="32"/>
      <c r="P26" s="32"/>
      <c r="Q26" s="32"/>
      <c r="S26" s="24">
        <f t="shared" ref="S26" si="6">SUM(F26:Q26)</f>
        <v>0</v>
      </c>
    </row>
    <row r="27" spans="4:20" ht="18.75" thickTop="1" x14ac:dyDescent="0.25">
      <c r="D27" s="17"/>
      <c r="E27" s="25" t="s">
        <v>0</v>
      </c>
      <c r="F27" s="22">
        <f t="shared" ref="F27" si="7">SUM(F23:F26)</f>
        <v>0</v>
      </c>
      <c r="G27" s="22">
        <f t="shared" ref="G27:Q27" si="8">SUM(G23:G26)</f>
        <v>0</v>
      </c>
      <c r="H27" s="22">
        <f t="shared" si="8"/>
        <v>0</v>
      </c>
      <c r="I27" s="22">
        <f t="shared" si="8"/>
        <v>0</v>
      </c>
      <c r="J27" s="22">
        <f t="shared" si="8"/>
        <v>0</v>
      </c>
      <c r="K27" s="22">
        <f t="shared" si="8"/>
        <v>0</v>
      </c>
      <c r="L27" s="22">
        <f t="shared" si="8"/>
        <v>0</v>
      </c>
      <c r="M27" s="22">
        <f t="shared" si="8"/>
        <v>0</v>
      </c>
      <c r="N27" s="22">
        <f t="shared" si="8"/>
        <v>0</v>
      </c>
      <c r="O27" s="22">
        <f t="shared" si="8"/>
        <v>0</v>
      </c>
      <c r="P27" s="22">
        <f t="shared" si="8"/>
        <v>0</v>
      </c>
      <c r="Q27" s="22">
        <f t="shared" si="8"/>
        <v>0</v>
      </c>
      <c r="S27" s="22">
        <f>SUM(F27:Q27)</f>
        <v>0</v>
      </c>
    </row>
    <row r="28" spans="4:20" ht="18.75" x14ac:dyDescent="0.3">
      <c r="D28" s="19" t="s">
        <v>20</v>
      </c>
      <c r="E28" s="27"/>
      <c r="F28" s="16"/>
      <c r="G28" s="16"/>
      <c r="H28" s="16"/>
      <c r="I28" s="16"/>
      <c r="J28" s="16"/>
      <c r="K28" s="16"/>
      <c r="L28" s="16"/>
      <c r="M28" s="16"/>
      <c r="N28" s="16"/>
      <c r="O28" s="16"/>
      <c r="P28" s="16"/>
      <c r="Q28" s="16"/>
      <c r="S28" s="16"/>
    </row>
    <row r="29" spans="4:20" x14ac:dyDescent="0.25">
      <c r="D29" s="17"/>
      <c r="E29" s="21" t="str">
        <f t="shared" ref="E29:E35" si="9">E10</f>
        <v>Tuition</v>
      </c>
      <c r="F29" s="31"/>
      <c r="G29" s="31"/>
      <c r="H29" s="31"/>
      <c r="I29" s="31"/>
      <c r="J29" s="31"/>
      <c r="K29" s="31"/>
      <c r="L29" s="31"/>
      <c r="M29" s="31"/>
      <c r="N29" s="31"/>
      <c r="O29" s="31"/>
      <c r="P29" s="31"/>
      <c r="Q29" s="31"/>
      <c r="S29" s="22">
        <f>SUM(F29:Q29)</f>
        <v>0</v>
      </c>
    </row>
    <row r="30" spans="4:20" x14ac:dyDescent="0.25">
      <c r="D30" s="17"/>
      <c r="E30" s="21" t="str">
        <f t="shared" si="9"/>
        <v>Books</v>
      </c>
      <c r="F30" s="31"/>
      <c r="G30" s="31"/>
      <c r="H30" s="31"/>
      <c r="I30" s="31"/>
      <c r="J30" s="31"/>
      <c r="K30" s="31"/>
      <c r="L30" s="31"/>
      <c r="M30" s="31"/>
      <c r="N30" s="31"/>
      <c r="O30" s="31"/>
      <c r="P30" s="31"/>
      <c r="Q30" s="31"/>
      <c r="S30" s="22">
        <f>SUM(F30:Q30)</f>
        <v>0</v>
      </c>
    </row>
    <row r="31" spans="4:20" x14ac:dyDescent="0.25">
      <c r="D31" s="17"/>
      <c r="E31" s="21" t="str">
        <f t="shared" si="9"/>
        <v>Room</v>
      </c>
      <c r="F31" s="31"/>
      <c r="G31" s="31"/>
      <c r="H31" s="31"/>
      <c r="I31" s="31"/>
      <c r="J31" s="31"/>
      <c r="K31" s="31"/>
      <c r="L31" s="31"/>
      <c r="M31" s="31"/>
      <c r="N31" s="31"/>
      <c r="O31" s="31"/>
      <c r="P31" s="31"/>
      <c r="Q31" s="31"/>
      <c r="S31" s="22">
        <f>SUM(F31:Q31)</f>
        <v>0</v>
      </c>
    </row>
    <row r="32" spans="4:20" x14ac:dyDescent="0.25">
      <c r="D32" s="17"/>
      <c r="E32" s="21" t="str">
        <f t="shared" si="9"/>
        <v>Board</v>
      </c>
      <c r="F32" s="31"/>
      <c r="G32" s="31"/>
      <c r="H32" s="31"/>
      <c r="I32" s="31"/>
      <c r="J32" s="31"/>
      <c r="K32" s="31"/>
      <c r="L32" s="31"/>
      <c r="M32" s="31"/>
      <c r="N32" s="31"/>
      <c r="O32" s="31"/>
      <c r="P32" s="31"/>
      <c r="Q32" s="31"/>
      <c r="S32" s="22">
        <f t="shared" ref="S32:S35" si="10">SUM(F32:Q32)</f>
        <v>0</v>
      </c>
    </row>
    <row r="33" spans="4:20" x14ac:dyDescent="0.25">
      <c r="D33" s="17"/>
      <c r="E33" s="21" t="str">
        <f t="shared" si="9"/>
        <v>Transportation</v>
      </c>
      <c r="F33" s="33"/>
      <c r="G33" s="33"/>
      <c r="H33" s="33"/>
      <c r="I33" s="33"/>
      <c r="J33" s="33"/>
      <c r="K33" s="33"/>
      <c r="L33" s="33"/>
      <c r="M33" s="33"/>
      <c r="N33" s="33"/>
      <c r="O33" s="33"/>
      <c r="P33" s="33"/>
      <c r="Q33" s="33"/>
      <c r="S33" s="22">
        <f t="shared" si="10"/>
        <v>0</v>
      </c>
    </row>
    <row r="34" spans="4:20" x14ac:dyDescent="0.25">
      <c r="D34" s="17"/>
      <c r="E34" s="21" t="str">
        <f t="shared" si="9"/>
        <v>Other</v>
      </c>
      <c r="F34" s="33"/>
      <c r="G34" s="33"/>
      <c r="H34" s="33"/>
      <c r="I34" s="33"/>
      <c r="J34" s="33"/>
      <c r="K34" s="33"/>
      <c r="L34" s="33"/>
      <c r="M34" s="33"/>
      <c r="N34" s="33"/>
      <c r="O34" s="33"/>
      <c r="P34" s="33"/>
      <c r="Q34" s="33"/>
      <c r="S34" s="22">
        <f t="shared" si="10"/>
        <v>0</v>
      </c>
    </row>
    <row r="35" spans="4:20" ht="18.75" thickBot="1" x14ac:dyDescent="0.3">
      <c r="D35" s="17"/>
      <c r="E35" s="21" t="str">
        <f t="shared" si="9"/>
        <v>Other</v>
      </c>
      <c r="F35" s="32"/>
      <c r="G35" s="32"/>
      <c r="H35" s="32"/>
      <c r="I35" s="32"/>
      <c r="J35" s="32"/>
      <c r="K35" s="32"/>
      <c r="L35" s="32"/>
      <c r="M35" s="32"/>
      <c r="N35" s="32"/>
      <c r="O35" s="32"/>
      <c r="P35" s="32"/>
      <c r="Q35" s="32"/>
      <c r="S35" s="24">
        <f t="shared" si="10"/>
        <v>0</v>
      </c>
    </row>
    <row r="36" spans="4:20" ht="18.75" thickTop="1" x14ac:dyDescent="0.25">
      <c r="D36" s="17"/>
      <c r="E36" s="28" t="s">
        <v>1</v>
      </c>
      <c r="F36" s="22">
        <f t="shared" ref="F36" si="11">SUM(F29:F35)</f>
        <v>0</v>
      </c>
      <c r="G36" s="22">
        <f t="shared" ref="G36:Q36" si="12">SUM(G29:G35)</f>
        <v>0</v>
      </c>
      <c r="H36" s="22">
        <f t="shared" si="12"/>
        <v>0</v>
      </c>
      <c r="I36" s="22">
        <f t="shared" si="12"/>
        <v>0</v>
      </c>
      <c r="J36" s="22">
        <f t="shared" si="12"/>
        <v>0</v>
      </c>
      <c r="K36" s="22">
        <f t="shared" si="12"/>
        <v>0</v>
      </c>
      <c r="L36" s="22">
        <f t="shared" si="12"/>
        <v>0</v>
      </c>
      <c r="M36" s="22">
        <f t="shared" si="12"/>
        <v>0</v>
      </c>
      <c r="N36" s="22">
        <f t="shared" si="12"/>
        <v>0</v>
      </c>
      <c r="O36" s="22">
        <f t="shared" si="12"/>
        <v>0</v>
      </c>
      <c r="P36" s="22">
        <f t="shared" si="12"/>
        <v>0</v>
      </c>
      <c r="Q36" s="22">
        <f t="shared" si="12"/>
        <v>0</v>
      </c>
      <c r="S36" s="26">
        <f>SUM(F36:Q36)</f>
        <v>0</v>
      </c>
    </row>
    <row r="38" spans="4:20" ht="18.75" x14ac:dyDescent="0.3">
      <c r="D38" s="19" t="s">
        <v>2</v>
      </c>
      <c r="E38" s="16"/>
      <c r="F38" s="22">
        <f t="shared" ref="F38" si="13">F27-F36</f>
        <v>0</v>
      </c>
      <c r="G38" s="22">
        <f t="shared" ref="G38:Q38" si="14">G27-G36</f>
        <v>0</v>
      </c>
      <c r="H38" s="22">
        <f t="shared" si="14"/>
        <v>0</v>
      </c>
      <c r="I38" s="22">
        <f t="shared" si="14"/>
        <v>0</v>
      </c>
      <c r="J38" s="22">
        <f t="shared" si="14"/>
        <v>0</v>
      </c>
      <c r="K38" s="22">
        <f t="shared" si="14"/>
        <v>0</v>
      </c>
      <c r="L38" s="22">
        <f t="shared" si="14"/>
        <v>0</v>
      </c>
      <c r="M38" s="22">
        <f t="shared" si="14"/>
        <v>0</v>
      </c>
      <c r="N38" s="22">
        <f t="shared" si="14"/>
        <v>0</v>
      </c>
      <c r="O38" s="22">
        <f t="shared" si="14"/>
        <v>0</v>
      </c>
      <c r="P38" s="22">
        <f t="shared" si="14"/>
        <v>0</v>
      </c>
      <c r="Q38" s="22">
        <f t="shared" si="14"/>
        <v>0</v>
      </c>
      <c r="S38" s="22">
        <f>SUM(F38:Q38)</f>
        <v>0</v>
      </c>
    </row>
    <row r="39" spans="4:20" ht="18.75" x14ac:dyDescent="0.3">
      <c r="D39" s="19" t="s">
        <v>3</v>
      </c>
      <c r="E39" s="16"/>
      <c r="F39" s="22">
        <f>'Yr3'!S38+F38</f>
        <v>0</v>
      </c>
      <c r="G39" s="22">
        <f t="shared" ref="G39:Q39" si="15">F39+G38</f>
        <v>0</v>
      </c>
      <c r="H39" s="22">
        <f t="shared" si="15"/>
        <v>0</v>
      </c>
      <c r="I39" s="22">
        <f t="shared" si="15"/>
        <v>0</v>
      </c>
      <c r="J39" s="22">
        <f t="shared" si="15"/>
        <v>0</v>
      </c>
      <c r="K39" s="22">
        <f t="shared" si="15"/>
        <v>0</v>
      </c>
      <c r="L39" s="22">
        <f t="shared" si="15"/>
        <v>0</v>
      </c>
      <c r="M39" s="22">
        <f t="shared" si="15"/>
        <v>0</v>
      </c>
      <c r="N39" s="22">
        <f t="shared" si="15"/>
        <v>0</v>
      </c>
      <c r="O39" s="22">
        <f t="shared" si="15"/>
        <v>0</v>
      </c>
      <c r="P39" s="22">
        <f t="shared" si="15"/>
        <v>0</v>
      </c>
      <c r="Q39" s="22">
        <f t="shared" si="15"/>
        <v>0</v>
      </c>
    </row>
    <row r="40" spans="4:20" ht="18.75" x14ac:dyDescent="0.3">
      <c r="D40" s="3" t="s">
        <v>24</v>
      </c>
      <c r="E40" s="14"/>
      <c r="I40" s="16"/>
      <c r="K40" s="16"/>
      <c r="L40" s="16"/>
      <c r="M40" s="16"/>
      <c r="N40" s="16"/>
      <c r="O40" s="16"/>
      <c r="Q40" s="56"/>
      <c r="R40" s="56"/>
      <c r="S40" s="56"/>
      <c r="T40" s="2"/>
    </row>
    <row r="41" spans="4:20" ht="18.75" x14ac:dyDescent="0.3">
      <c r="D41" s="19" t="s">
        <v>19</v>
      </c>
      <c r="E41" s="16"/>
      <c r="F41" s="20" t="s">
        <v>14</v>
      </c>
      <c r="G41" s="20" t="s">
        <v>15</v>
      </c>
      <c r="H41" s="20" t="s">
        <v>16</v>
      </c>
      <c r="I41" s="20" t="s">
        <v>17</v>
      </c>
      <c r="J41" s="20" t="s">
        <v>6</v>
      </c>
      <c r="K41" s="20" t="s">
        <v>7</v>
      </c>
      <c r="L41" s="20" t="s">
        <v>8</v>
      </c>
      <c r="M41" s="20" t="s">
        <v>9</v>
      </c>
      <c r="N41" s="20" t="s">
        <v>10</v>
      </c>
      <c r="O41" s="20" t="s">
        <v>11</v>
      </c>
      <c r="P41" s="20" t="s">
        <v>12</v>
      </c>
      <c r="Q41" s="20" t="s">
        <v>13</v>
      </c>
      <c r="S41" s="20" t="s">
        <v>18</v>
      </c>
    </row>
    <row r="42" spans="4:20" x14ac:dyDescent="0.25">
      <c r="D42" s="17"/>
      <c r="E42" s="21" t="str">
        <f>E4</f>
        <v>Work - all sources</v>
      </c>
      <c r="F42" s="34">
        <f t="shared" ref="F42:F45" si="16">F23-F4</f>
        <v>0</v>
      </c>
      <c r="G42" s="34">
        <f t="shared" ref="G42:Q45" si="17">G23-G4</f>
        <v>0</v>
      </c>
      <c r="H42" s="34">
        <f t="shared" si="17"/>
        <v>0</v>
      </c>
      <c r="I42" s="34">
        <f t="shared" si="17"/>
        <v>0</v>
      </c>
      <c r="J42" s="34">
        <f t="shared" si="17"/>
        <v>0</v>
      </c>
      <c r="K42" s="34">
        <f t="shared" si="17"/>
        <v>0</v>
      </c>
      <c r="L42" s="34">
        <f t="shared" si="17"/>
        <v>0</v>
      </c>
      <c r="M42" s="34">
        <f t="shared" si="17"/>
        <v>0</v>
      </c>
      <c r="N42" s="34">
        <f t="shared" si="17"/>
        <v>0</v>
      </c>
      <c r="O42" s="34">
        <f t="shared" si="17"/>
        <v>0</v>
      </c>
      <c r="P42" s="34">
        <f t="shared" si="17"/>
        <v>0</v>
      </c>
      <c r="Q42" s="34">
        <f t="shared" si="17"/>
        <v>0</v>
      </c>
      <c r="S42" s="22">
        <f>SUM(F42:Q42)</f>
        <v>0</v>
      </c>
    </row>
    <row r="43" spans="4:20" x14ac:dyDescent="0.25">
      <c r="D43" s="17"/>
      <c r="E43" s="21" t="str">
        <f>E5</f>
        <v>Scholarships</v>
      </c>
      <c r="F43" s="34">
        <f t="shared" si="16"/>
        <v>0</v>
      </c>
      <c r="G43" s="34">
        <f t="shared" si="17"/>
        <v>0</v>
      </c>
      <c r="H43" s="34">
        <f t="shared" si="17"/>
        <v>0</v>
      </c>
      <c r="I43" s="34">
        <f t="shared" si="17"/>
        <v>0</v>
      </c>
      <c r="J43" s="34">
        <f t="shared" si="17"/>
        <v>0</v>
      </c>
      <c r="K43" s="34">
        <f t="shared" si="17"/>
        <v>0</v>
      </c>
      <c r="L43" s="34">
        <f t="shared" si="17"/>
        <v>0</v>
      </c>
      <c r="M43" s="34">
        <f t="shared" si="17"/>
        <v>0</v>
      </c>
      <c r="N43" s="34">
        <f t="shared" si="17"/>
        <v>0</v>
      </c>
      <c r="O43" s="34">
        <f t="shared" si="17"/>
        <v>0</v>
      </c>
      <c r="P43" s="34">
        <f t="shared" si="17"/>
        <v>0</v>
      </c>
      <c r="Q43" s="34">
        <f t="shared" si="17"/>
        <v>0</v>
      </c>
      <c r="S43" s="22">
        <f>SUM(F43:Q43)</f>
        <v>0</v>
      </c>
    </row>
    <row r="44" spans="4:20" x14ac:dyDescent="0.25">
      <c r="D44" s="17"/>
      <c r="E44" s="21" t="str">
        <f>E6</f>
        <v>Loans</v>
      </c>
      <c r="F44" s="34">
        <f t="shared" si="16"/>
        <v>0</v>
      </c>
      <c r="G44" s="34">
        <f t="shared" si="17"/>
        <v>0</v>
      </c>
      <c r="H44" s="34">
        <f t="shared" si="17"/>
        <v>0</v>
      </c>
      <c r="I44" s="34">
        <f t="shared" si="17"/>
        <v>0</v>
      </c>
      <c r="J44" s="34">
        <f t="shared" si="17"/>
        <v>0</v>
      </c>
      <c r="K44" s="34">
        <f t="shared" si="17"/>
        <v>0</v>
      </c>
      <c r="L44" s="34">
        <f t="shared" si="17"/>
        <v>0</v>
      </c>
      <c r="M44" s="34">
        <f t="shared" si="17"/>
        <v>0</v>
      </c>
      <c r="N44" s="34">
        <f t="shared" si="17"/>
        <v>0</v>
      </c>
      <c r="O44" s="34">
        <f t="shared" si="17"/>
        <v>0</v>
      </c>
      <c r="P44" s="34">
        <f t="shared" si="17"/>
        <v>0</v>
      </c>
      <c r="Q44" s="34">
        <f t="shared" si="17"/>
        <v>0</v>
      </c>
      <c r="S44" s="22">
        <f>SUM(F44:Q44)</f>
        <v>0</v>
      </c>
    </row>
    <row r="45" spans="4:20" ht="18.75" thickBot="1" x14ac:dyDescent="0.3">
      <c r="D45" s="17"/>
      <c r="E45" s="21" t="str">
        <f>E7</f>
        <v>Other</v>
      </c>
      <c r="F45" s="35">
        <f t="shared" si="16"/>
        <v>0</v>
      </c>
      <c r="G45" s="35">
        <f t="shared" si="17"/>
        <v>0</v>
      </c>
      <c r="H45" s="35">
        <f t="shared" si="17"/>
        <v>0</v>
      </c>
      <c r="I45" s="35">
        <f t="shared" si="17"/>
        <v>0</v>
      </c>
      <c r="J45" s="35">
        <f t="shared" si="17"/>
        <v>0</v>
      </c>
      <c r="K45" s="35">
        <f t="shared" si="17"/>
        <v>0</v>
      </c>
      <c r="L45" s="35">
        <f t="shared" si="17"/>
        <v>0</v>
      </c>
      <c r="M45" s="35">
        <f t="shared" si="17"/>
        <v>0</v>
      </c>
      <c r="N45" s="35">
        <f t="shared" si="17"/>
        <v>0</v>
      </c>
      <c r="O45" s="35">
        <f t="shared" si="17"/>
        <v>0</v>
      </c>
      <c r="P45" s="35">
        <f t="shared" si="17"/>
        <v>0</v>
      </c>
      <c r="Q45" s="35">
        <f t="shared" si="17"/>
        <v>0</v>
      </c>
      <c r="S45" s="24">
        <f>SUM(F45:Q45)</f>
        <v>0</v>
      </c>
    </row>
    <row r="46" spans="4:20" ht="18.75" thickTop="1" x14ac:dyDescent="0.25">
      <c r="D46" s="17"/>
      <c r="E46" s="25" t="s">
        <v>0</v>
      </c>
      <c r="F46" s="26">
        <f t="shared" ref="F46" si="18">SUM(F42:F45)</f>
        <v>0</v>
      </c>
      <c r="G46" s="26">
        <f t="shared" ref="G46:Q46" si="19">SUM(G42:G45)</f>
        <v>0</v>
      </c>
      <c r="H46" s="26">
        <f t="shared" si="19"/>
        <v>0</v>
      </c>
      <c r="I46" s="26">
        <f t="shared" si="19"/>
        <v>0</v>
      </c>
      <c r="J46" s="26">
        <f t="shared" si="19"/>
        <v>0</v>
      </c>
      <c r="K46" s="26">
        <f t="shared" si="19"/>
        <v>0</v>
      </c>
      <c r="L46" s="26">
        <f t="shared" si="19"/>
        <v>0</v>
      </c>
      <c r="M46" s="26">
        <f t="shared" si="19"/>
        <v>0</v>
      </c>
      <c r="N46" s="26">
        <f t="shared" si="19"/>
        <v>0</v>
      </c>
      <c r="O46" s="26">
        <f t="shared" si="19"/>
        <v>0</v>
      </c>
      <c r="P46" s="26">
        <f t="shared" si="19"/>
        <v>0</v>
      </c>
      <c r="Q46" s="26">
        <f t="shared" si="19"/>
        <v>0</v>
      </c>
      <c r="S46" s="26">
        <f>SUM(F46:Q46)</f>
        <v>0</v>
      </c>
    </row>
    <row r="47" spans="4:20" ht="18.75" x14ac:dyDescent="0.3">
      <c r="D47" s="19" t="s">
        <v>20</v>
      </c>
      <c r="E47" s="27"/>
      <c r="F47" s="16"/>
      <c r="G47" s="16"/>
      <c r="H47" s="16"/>
      <c r="I47" s="16"/>
      <c r="J47" s="16"/>
      <c r="K47" s="16"/>
      <c r="L47" s="16"/>
      <c r="M47" s="16"/>
      <c r="N47" s="16"/>
      <c r="O47" s="16"/>
      <c r="P47" s="16"/>
      <c r="Q47" s="16"/>
      <c r="S47" s="16"/>
    </row>
    <row r="48" spans="4:20" x14ac:dyDescent="0.25">
      <c r="D48" s="17"/>
      <c r="E48" s="21" t="str">
        <f t="shared" ref="E48:E54" si="20">E10</f>
        <v>Tuition</v>
      </c>
      <c r="F48" s="34">
        <f t="shared" ref="F48:F54" si="21">F29-F10</f>
        <v>0</v>
      </c>
      <c r="G48" s="34">
        <f t="shared" ref="G48:Q54" si="22">G29-G10</f>
        <v>0</v>
      </c>
      <c r="H48" s="34">
        <f t="shared" si="22"/>
        <v>0</v>
      </c>
      <c r="I48" s="34">
        <f t="shared" si="22"/>
        <v>0</v>
      </c>
      <c r="J48" s="34">
        <f t="shared" si="22"/>
        <v>0</v>
      </c>
      <c r="K48" s="34">
        <f t="shared" si="22"/>
        <v>0</v>
      </c>
      <c r="L48" s="34">
        <f t="shared" si="22"/>
        <v>0</v>
      </c>
      <c r="M48" s="34">
        <f t="shared" si="22"/>
        <v>0</v>
      </c>
      <c r="N48" s="34">
        <f t="shared" si="22"/>
        <v>0</v>
      </c>
      <c r="O48" s="34">
        <f t="shared" si="22"/>
        <v>0</v>
      </c>
      <c r="P48" s="34">
        <f t="shared" si="22"/>
        <v>0</v>
      </c>
      <c r="Q48" s="34">
        <f t="shared" si="22"/>
        <v>0</v>
      </c>
      <c r="S48" s="22">
        <f>SUM(F48:Q48)</f>
        <v>0</v>
      </c>
    </row>
    <row r="49" spans="4:19" x14ac:dyDescent="0.25">
      <c r="D49" s="17"/>
      <c r="E49" s="21" t="str">
        <f t="shared" si="20"/>
        <v>Books</v>
      </c>
      <c r="F49" s="34">
        <f t="shared" si="21"/>
        <v>0</v>
      </c>
      <c r="G49" s="34">
        <f t="shared" si="22"/>
        <v>0</v>
      </c>
      <c r="H49" s="34">
        <f t="shared" si="22"/>
        <v>0</v>
      </c>
      <c r="I49" s="34">
        <f t="shared" si="22"/>
        <v>0</v>
      </c>
      <c r="J49" s="34">
        <f t="shared" si="22"/>
        <v>0</v>
      </c>
      <c r="K49" s="34">
        <f t="shared" si="22"/>
        <v>0</v>
      </c>
      <c r="L49" s="34">
        <f t="shared" si="22"/>
        <v>0</v>
      </c>
      <c r="M49" s="34">
        <f t="shared" si="22"/>
        <v>0</v>
      </c>
      <c r="N49" s="34">
        <f t="shared" si="22"/>
        <v>0</v>
      </c>
      <c r="O49" s="34">
        <f t="shared" si="22"/>
        <v>0</v>
      </c>
      <c r="P49" s="34">
        <f t="shared" si="22"/>
        <v>0</v>
      </c>
      <c r="Q49" s="34">
        <f t="shared" si="22"/>
        <v>0</v>
      </c>
      <c r="S49" s="22">
        <f>SUM(F49:Q49)</f>
        <v>0</v>
      </c>
    </row>
    <row r="50" spans="4:19" x14ac:dyDescent="0.25">
      <c r="D50" s="17"/>
      <c r="E50" s="21" t="str">
        <f t="shared" si="20"/>
        <v>Room</v>
      </c>
      <c r="F50" s="34">
        <f t="shared" si="21"/>
        <v>0</v>
      </c>
      <c r="G50" s="34">
        <f t="shared" si="22"/>
        <v>0</v>
      </c>
      <c r="H50" s="34">
        <f t="shared" si="22"/>
        <v>0</v>
      </c>
      <c r="I50" s="34">
        <f t="shared" si="22"/>
        <v>0</v>
      </c>
      <c r="J50" s="34">
        <f t="shared" si="22"/>
        <v>0</v>
      </c>
      <c r="K50" s="34">
        <f t="shared" si="22"/>
        <v>0</v>
      </c>
      <c r="L50" s="34">
        <f t="shared" si="22"/>
        <v>0</v>
      </c>
      <c r="M50" s="34">
        <f t="shared" si="22"/>
        <v>0</v>
      </c>
      <c r="N50" s="34">
        <f t="shared" si="22"/>
        <v>0</v>
      </c>
      <c r="O50" s="34">
        <f t="shared" si="22"/>
        <v>0</v>
      </c>
      <c r="P50" s="34">
        <f t="shared" si="22"/>
        <v>0</v>
      </c>
      <c r="Q50" s="34">
        <f t="shared" si="22"/>
        <v>0</v>
      </c>
      <c r="S50" s="22">
        <f>SUM(F50:Q50)</f>
        <v>0</v>
      </c>
    </row>
    <row r="51" spans="4:19" x14ac:dyDescent="0.25">
      <c r="D51" s="17"/>
      <c r="E51" s="21" t="str">
        <f t="shared" si="20"/>
        <v>Board</v>
      </c>
      <c r="F51" s="34">
        <f t="shared" si="21"/>
        <v>0</v>
      </c>
      <c r="G51" s="34">
        <f t="shared" si="22"/>
        <v>0</v>
      </c>
      <c r="H51" s="34">
        <f t="shared" si="22"/>
        <v>0</v>
      </c>
      <c r="I51" s="34">
        <f t="shared" si="22"/>
        <v>0</v>
      </c>
      <c r="J51" s="34">
        <f t="shared" si="22"/>
        <v>0</v>
      </c>
      <c r="K51" s="34">
        <f t="shared" si="22"/>
        <v>0</v>
      </c>
      <c r="L51" s="34">
        <f t="shared" si="22"/>
        <v>0</v>
      </c>
      <c r="M51" s="34">
        <f t="shared" si="22"/>
        <v>0</v>
      </c>
      <c r="N51" s="34">
        <f t="shared" si="22"/>
        <v>0</v>
      </c>
      <c r="O51" s="34">
        <f t="shared" si="22"/>
        <v>0</v>
      </c>
      <c r="P51" s="34">
        <f t="shared" si="22"/>
        <v>0</v>
      </c>
      <c r="Q51" s="34">
        <f t="shared" si="22"/>
        <v>0</v>
      </c>
      <c r="S51" s="22">
        <f t="shared" ref="S51:S54" si="23">SUM(F51:Q51)</f>
        <v>0</v>
      </c>
    </row>
    <row r="52" spans="4:19" x14ac:dyDescent="0.25">
      <c r="D52" s="17"/>
      <c r="E52" s="21" t="str">
        <f t="shared" si="20"/>
        <v>Transportation</v>
      </c>
      <c r="F52" s="34">
        <f t="shared" si="21"/>
        <v>0</v>
      </c>
      <c r="G52" s="34">
        <f t="shared" si="22"/>
        <v>0</v>
      </c>
      <c r="H52" s="34">
        <f t="shared" si="22"/>
        <v>0</v>
      </c>
      <c r="I52" s="34">
        <f t="shared" si="22"/>
        <v>0</v>
      </c>
      <c r="J52" s="34">
        <f t="shared" si="22"/>
        <v>0</v>
      </c>
      <c r="K52" s="34">
        <f t="shared" si="22"/>
        <v>0</v>
      </c>
      <c r="L52" s="34">
        <f t="shared" si="22"/>
        <v>0</v>
      </c>
      <c r="M52" s="34">
        <f t="shared" si="22"/>
        <v>0</v>
      </c>
      <c r="N52" s="34">
        <f t="shared" si="22"/>
        <v>0</v>
      </c>
      <c r="O52" s="34">
        <f t="shared" si="22"/>
        <v>0</v>
      </c>
      <c r="P52" s="34">
        <f t="shared" si="22"/>
        <v>0</v>
      </c>
      <c r="Q52" s="34">
        <f t="shared" si="22"/>
        <v>0</v>
      </c>
      <c r="S52" s="22">
        <f t="shared" si="23"/>
        <v>0</v>
      </c>
    </row>
    <row r="53" spans="4:19" x14ac:dyDescent="0.25">
      <c r="D53" s="17"/>
      <c r="E53" s="21" t="str">
        <f t="shared" si="20"/>
        <v>Other</v>
      </c>
      <c r="F53" s="34">
        <f t="shared" si="21"/>
        <v>0</v>
      </c>
      <c r="G53" s="34">
        <f t="shared" si="22"/>
        <v>0</v>
      </c>
      <c r="H53" s="34">
        <f t="shared" si="22"/>
        <v>0</v>
      </c>
      <c r="I53" s="34">
        <f t="shared" si="22"/>
        <v>0</v>
      </c>
      <c r="J53" s="34">
        <f t="shared" si="22"/>
        <v>0</v>
      </c>
      <c r="K53" s="34">
        <f t="shared" si="22"/>
        <v>0</v>
      </c>
      <c r="L53" s="34">
        <f t="shared" si="22"/>
        <v>0</v>
      </c>
      <c r="M53" s="34">
        <f t="shared" si="22"/>
        <v>0</v>
      </c>
      <c r="N53" s="34">
        <f t="shared" si="22"/>
        <v>0</v>
      </c>
      <c r="O53" s="34">
        <f t="shared" si="22"/>
        <v>0</v>
      </c>
      <c r="P53" s="34">
        <f t="shared" si="22"/>
        <v>0</v>
      </c>
      <c r="Q53" s="34">
        <f t="shared" si="22"/>
        <v>0</v>
      </c>
      <c r="S53" s="22">
        <f t="shared" si="23"/>
        <v>0</v>
      </c>
    </row>
    <row r="54" spans="4:19" ht="18.75" thickBot="1" x14ac:dyDescent="0.3">
      <c r="D54" s="17"/>
      <c r="E54" s="21" t="str">
        <f t="shared" si="20"/>
        <v>Other</v>
      </c>
      <c r="F54" s="35">
        <f t="shared" si="21"/>
        <v>0</v>
      </c>
      <c r="G54" s="35">
        <f t="shared" si="22"/>
        <v>0</v>
      </c>
      <c r="H54" s="35">
        <f t="shared" si="22"/>
        <v>0</v>
      </c>
      <c r="I54" s="35">
        <f t="shared" si="22"/>
        <v>0</v>
      </c>
      <c r="J54" s="35">
        <f t="shared" si="22"/>
        <v>0</v>
      </c>
      <c r="K54" s="35">
        <f t="shared" si="22"/>
        <v>0</v>
      </c>
      <c r="L54" s="35">
        <f t="shared" si="22"/>
        <v>0</v>
      </c>
      <c r="M54" s="35">
        <f t="shared" si="22"/>
        <v>0</v>
      </c>
      <c r="N54" s="35">
        <f t="shared" si="22"/>
        <v>0</v>
      </c>
      <c r="O54" s="35">
        <f t="shared" si="22"/>
        <v>0</v>
      </c>
      <c r="P54" s="35">
        <f t="shared" si="22"/>
        <v>0</v>
      </c>
      <c r="Q54" s="35">
        <f t="shared" si="22"/>
        <v>0</v>
      </c>
      <c r="S54" s="24">
        <f t="shared" si="23"/>
        <v>0</v>
      </c>
    </row>
    <row r="55" spans="4:19" ht="18.75" thickTop="1" x14ac:dyDescent="0.25">
      <c r="D55" s="17"/>
      <c r="E55" s="28" t="s">
        <v>1</v>
      </c>
      <c r="F55" s="26">
        <f t="shared" ref="F55" si="24">SUM(F48:F54)</f>
        <v>0</v>
      </c>
      <c r="G55" s="26">
        <f t="shared" ref="G55:Q55" si="25">SUM(G48:G54)</f>
        <v>0</v>
      </c>
      <c r="H55" s="26">
        <f t="shared" si="25"/>
        <v>0</v>
      </c>
      <c r="I55" s="26">
        <f t="shared" si="25"/>
        <v>0</v>
      </c>
      <c r="J55" s="26">
        <f t="shared" si="25"/>
        <v>0</v>
      </c>
      <c r="K55" s="26">
        <f t="shared" si="25"/>
        <v>0</v>
      </c>
      <c r="L55" s="26">
        <f t="shared" si="25"/>
        <v>0</v>
      </c>
      <c r="M55" s="26">
        <f t="shared" si="25"/>
        <v>0</v>
      </c>
      <c r="N55" s="26">
        <f t="shared" si="25"/>
        <v>0</v>
      </c>
      <c r="O55" s="26">
        <f t="shared" si="25"/>
        <v>0</v>
      </c>
      <c r="P55" s="26">
        <f t="shared" si="25"/>
        <v>0</v>
      </c>
      <c r="Q55" s="26">
        <f t="shared" si="25"/>
        <v>0</v>
      </c>
      <c r="S55" s="26">
        <f>SUM(F55:Q55)</f>
        <v>0</v>
      </c>
    </row>
    <row r="57" spans="4:19" ht="18.75" x14ac:dyDescent="0.3">
      <c r="D57" s="19" t="s">
        <v>2</v>
      </c>
      <c r="E57" s="16"/>
      <c r="F57" s="22">
        <f t="shared" ref="F57" si="26">F46-F55</f>
        <v>0</v>
      </c>
      <c r="G57" s="22">
        <f t="shared" ref="G57:Q57" si="27">G46-G55</f>
        <v>0</v>
      </c>
      <c r="H57" s="22">
        <f t="shared" si="27"/>
        <v>0</v>
      </c>
      <c r="I57" s="22">
        <f t="shared" si="27"/>
        <v>0</v>
      </c>
      <c r="J57" s="22">
        <f t="shared" si="27"/>
        <v>0</v>
      </c>
      <c r="K57" s="22">
        <f t="shared" si="27"/>
        <v>0</v>
      </c>
      <c r="L57" s="22">
        <f t="shared" si="27"/>
        <v>0</v>
      </c>
      <c r="M57" s="22">
        <f t="shared" si="27"/>
        <v>0</v>
      </c>
      <c r="N57" s="22">
        <f t="shared" si="27"/>
        <v>0</v>
      </c>
      <c r="O57" s="22">
        <f t="shared" si="27"/>
        <v>0</v>
      </c>
      <c r="P57" s="22">
        <f t="shared" si="27"/>
        <v>0</v>
      </c>
      <c r="Q57" s="22">
        <f t="shared" si="27"/>
        <v>0</v>
      </c>
      <c r="S57" s="22">
        <f>SUM(F57:Q57)</f>
        <v>0</v>
      </c>
    </row>
    <row r="58" spans="4:19" ht="18.75" x14ac:dyDescent="0.3">
      <c r="D58" s="19" t="s">
        <v>3</v>
      </c>
      <c r="E58" s="16"/>
      <c r="F58" s="22">
        <f>'Yr3'!S57+F57</f>
        <v>0</v>
      </c>
      <c r="G58" s="22">
        <f t="shared" ref="G58:Q58" si="28">F58+G57</f>
        <v>0</v>
      </c>
      <c r="H58" s="22">
        <f t="shared" si="28"/>
        <v>0</v>
      </c>
      <c r="I58" s="22">
        <f t="shared" si="28"/>
        <v>0</v>
      </c>
      <c r="J58" s="22">
        <f t="shared" si="28"/>
        <v>0</v>
      </c>
      <c r="K58" s="22">
        <f t="shared" si="28"/>
        <v>0</v>
      </c>
      <c r="L58" s="22">
        <f t="shared" si="28"/>
        <v>0</v>
      </c>
      <c r="M58" s="22">
        <f t="shared" si="28"/>
        <v>0</v>
      </c>
      <c r="N58" s="22">
        <f t="shared" si="28"/>
        <v>0</v>
      </c>
      <c r="O58" s="22">
        <f t="shared" si="28"/>
        <v>0</v>
      </c>
      <c r="P58" s="22">
        <f t="shared" si="28"/>
        <v>0</v>
      </c>
      <c r="Q58" s="22">
        <f t="shared" si="28"/>
        <v>0</v>
      </c>
    </row>
  </sheetData>
  <sheetProtection sheet="1" objects="1" scenarios="1" selectLockedCells="1"/>
  <mergeCells count="2">
    <mergeCell ref="Q21:S21"/>
    <mergeCell ref="Q40:S40"/>
  </mergeCells>
  <conditionalFormatting sqref="G56:S58 G42:Q55 S42:S55">
    <cfRule type="cellIs" dxfId="3" priority="2" operator="lessThan">
      <formula>0</formula>
    </cfRule>
  </conditionalFormatting>
  <conditionalFormatting sqref="F42:F57">
    <cfRule type="cellIs" dxfId="2" priority="1" operator="lessThan">
      <formula>0</formula>
    </cfRule>
  </conditionalFormatting>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D1:T58"/>
  <sheetViews>
    <sheetView showGridLines="0" zoomScale="51" zoomScaleNormal="51" zoomScalePageLayoutView="80" workbookViewId="0">
      <selection activeCell="F4" sqref="F4"/>
    </sheetView>
  </sheetViews>
  <sheetFormatPr defaultColWidth="8.85546875" defaultRowHeight="18" x14ac:dyDescent="0.25"/>
  <cols>
    <col min="1" max="1" width="5.85546875" style="15" customWidth="1"/>
    <col min="2" max="2" width="57" style="15" customWidth="1"/>
    <col min="3" max="3" width="5.85546875" style="15" customWidth="1"/>
    <col min="4" max="4" width="3.85546875" style="29" customWidth="1"/>
    <col min="5" max="5" width="24" style="15" customWidth="1"/>
    <col min="6" max="17" width="10.7109375" style="15" customWidth="1"/>
    <col min="18" max="18" width="3.7109375" style="15" customWidth="1"/>
    <col min="19" max="19" width="12.7109375" style="15" customWidth="1"/>
    <col min="20" max="16384" width="8.85546875" style="15"/>
  </cols>
  <sheetData>
    <row r="1" spans="4:20" ht="99.95" customHeight="1" x14ac:dyDescent="0.3">
      <c r="D1" s="1"/>
      <c r="F1" s="44">
        <f>Instructions!$F$4+4</f>
        <v>2022</v>
      </c>
      <c r="I1" s="16"/>
      <c r="K1" s="16"/>
      <c r="L1" s="16"/>
      <c r="M1" s="16"/>
      <c r="N1" s="16"/>
      <c r="O1" s="16"/>
      <c r="Q1" s="43"/>
      <c r="R1" s="43"/>
      <c r="S1" s="43"/>
      <c r="T1" s="2"/>
    </row>
    <row r="2" spans="4:20" ht="20.25" x14ac:dyDescent="0.3">
      <c r="D2" s="46" t="s">
        <v>4</v>
      </c>
      <c r="E2" s="16"/>
      <c r="F2" s="18" t="s">
        <v>5</v>
      </c>
      <c r="G2" s="16"/>
      <c r="H2" s="16"/>
      <c r="I2" s="16"/>
      <c r="J2" s="16"/>
      <c r="K2" s="16"/>
      <c r="L2" s="16"/>
      <c r="M2" s="16"/>
      <c r="N2" s="16"/>
      <c r="O2" s="16"/>
      <c r="S2" s="39" t="s">
        <v>25</v>
      </c>
    </row>
    <row r="3" spans="4:20" ht="18.75" x14ac:dyDescent="0.3">
      <c r="D3" s="19" t="s">
        <v>19</v>
      </c>
      <c r="E3" s="16"/>
      <c r="F3" s="20" t="s">
        <v>14</v>
      </c>
      <c r="G3" s="20" t="s">
        <v>15</v>
      </c>
      <c r="H3" s="20" t="s">
        <v>16</v>
      </c>
      <c r="I3" s="20" t="s">
        <v>17</v>
      </c>
      <c r="J3" s="20" t="s">
        <v>6</v>
      </c>
      <c r="K3" s="20" t="s">
        <v>7</v>
      </c>
      <c r="L3" s="20" t="s">
        <v>8</v>
      </c>
      <c r="M3" s="20" t="s">
        <v>9</v>
      </c>
      <c r="N3" s="20" t="s">
        <v>10</v>
      </c>
      <c r="O3" s="20" t="s">
        <v>11</v>
      </c>
      <c r="P3" s="20" t="s">
        <v>12</v>
      </c>
      <c r="Q3" s="20" t="s">
        <v>13</v>
      </c>
      <c r="S3" s="20" t="s">
        <v>18</v>
      </c>
    </row>
    <row r="4" spans="4:20" x14ac:dyDescent="0.25">
      <c r="D4" s="17"/>
      <c r="E4" s="21" t="str">
        <f>'Yr1'!E4</f>
        <v>Work - all sources</v>
      </c>
      <c r="F4" s="31"/>
      <c r="G4" s="31"/>
      <c r="H4" s="31"/>
      <c r="I4" s="31"/>
      <c r="J4" s="31"/>
      <c r="K4" s="31"/>
      <c r="L4" s="31"/>
      <c r="M4" s="31"/>
      <c r="N4" s="31"/>
      <c r="O4" s="31"/>
      <c r="P4" s="31"/>
      <c r="Q4" s="31"/>
      <c r="S4" s="22">
        <f>SUM(F4:Q4)</f>
        <v>0</v>
      </c>
    </row>
    <row r="5" spans="4:20" x14ac:dyDescent="0.25">
      <c r="D5" s="17"/>
      <c r="E5" s="21" t="str">
        <f>'Yr1'!E5</f>
        <v>Scholarships</v>
      </c>
      <c r="F5" s="31"/>
      <c r="G5" s="31"/>
      <c r="H5" s="31"/>
      <c r="I5" s="31"/>
      <c r="J5" s="31"/>
      <c r="K5" s="31"/>
      <c r="L5" s="31"/>
      <c r="M5" s="31"/>
      <c r="N5" s="31"/>
      <c r="O5" s="31"/>
      <c r="P5" s="31"/>
      <c r="Q5" s="31"/>
      <c r="S5" s="22">
        <f t="shared" ref="S5:S8" si="0">SUM(F5:Q5)</f>
        <v>0</v>
      </c>
    </row>
    <row r="6" spans="4:20" x14ac:dyDescent="0.25">
      <c r="D6" s="17"/>
      <c r="E6" s="21" t="str">
        <f>'Yr1'!E6</f>
        <v>Loans</v>
      </c>
      <c r="F6" s="31"/>
      <c r="G6" s="31"/>
      <c r="H6" s="31"/>
      <c r="I6" s="31"/>
      <c r="J6" s="31"/>
      <c r="K6" s="31"/>
      <c r="L6" s="31"/>
      <c r="M6" s="31"/>
      <c r="N6" s="31"/>
      <c r="O6" s="31"/>
      <c r="P6" s="31"/>
      <c r="Q6" s="31"/>
      <c r="S6" s="22">
        <f t="shared" si="0"/>
        <v>0</v>
      </c>
    </row>
    <row r="7" spans="4:20" ht="18.75" thickBot="1" x14ac:dyDescent="0.3">
      <c r="D7" s="17"/>
      <c r="E7" s="21" t="str">
        <f>'Yr1'!E7</f>
        <v>Other</v>
      </c>
      <c r="F7" s="32"/>
      <c r="G7" s="32"/>
      <c r="H7" s="32"/>
      <c r="I7" s="32"/>
      <c r="J7" s="32"/>
      <c r="K7" s="32"/>
      <c r="L7" s="32"/>
      <c r="M7" s="32"/>
      <c r="N7" s="32"/>
      <c r="O7" s="32"/>
      <c r="P7" s="32"/>
      <c r="Q7" s="32"/>
      <c r="S7" s="24">
        <f t="shared" si="0"/>
        <v>0</v>
      </c>
    </row>
    <row r="8" spans="4:20" ht="18.75" thickTop="1" x14ac:dyDescent="0.25">
      <c r="D8" s="17"/>
      <c r="E8" s="25" t="s">
        <v>0</v>
      </c>
      <c r="F8" s="26">
        <f t="shared" ref="F8:Q8" si="1">SUM(F4:F7)</f>
        <v>0</v>
      </c>
      <c r="G8" s="26">
        <f t="shared" si="1"/>
        <v>0</v>
      </c>
      <c r="H8" s="26">
        <f t="shared" si="1"/>
        <v>0</v>
      </c>
      <c r="I8" s="26">
        <f t="shared" si="1"/>
        <v>0</v>
      </c>
      <c r="J8" s="26">
        <f t="shared" si="1"/>
        <v>0</v>
      </c>
      <c r="K8" s="26">
        <f t="shared" si="1"/>
        <v>0</v>
      </c>
      <c r="L8" s="26">
        <f t="shared" si="1"/>
        <v>0</v>
      </c>
      <c r="M8" s="26">
        <f t="shared" si="1"/>
        <v>0</v>
      </c>
      <c r="N8" s="26">
        <f t="shared" si="1"/>
        <v>0</v>
      </c>
      <c r="O8" s="26">
        <f t="shared" si="1"/>
        <v>0</v>
      </c>
      <c r="P8" s="26">
        <f t="shared" si="1"/>
        <v>0</v>
      </c>
      <c r="Q8" s="26">
        <f t="shared" si="1"/>
        <v>0</v>
      </c>
      <c r="S8" s="26">
        <f t="shared" si="0"/>
        <v>0</v>
      </c>
    </row>
    <row r="9" spans="4:20" ht="18.75" x14ac:dyDescent="0.3">
      <c r="D9" s="19" t="s">
        <v>20</v>
      </c>
      <c r="E9" s="27"/>
      <c r="F9" s="16"/>
      <c r="G9" s="16"/>
      <c r="H9" s="16"/>
      <c r="I9" s="16"/>
      <c r="J9" s="16"/>
      <c r="K9" s="16"/>
      <c r="L9" s="16"/>
      <c r="M9" s="16"/>
      <c r="N9" s="16"/>
      <c r="O9" s="16"/>
      <c r="P9" s="16"/>
      <c r="Q9" s="16"/>
      <c r="S9" s="16"/>
    </row>
    <row r="10" spans="4:20" x14ac:dyDescent="0.25">
      <c r="D10" s="17"/>
      <c r="E10" s="21" t="str">
        <f>'Yr1'!E10</f>
        <v>Tuition</v>
      </c>
      <c r="F10" s="31"/>
      <c r="G10" s="31"/>
      <c r="H10" s="31"/>
      <c r="I10" s="31"/>
      <c r="J10" s="31"/>
      <c r="K10" s="31"/>
      <c r="L10" s="31"/>
      <c r="M10" s="31"/>
      <c r="N10" s="31"/>
      <c r="O10" s="31"/>
      <c r="P10" s="31"/>
      <c r="Q10" s="31"/>
      <c r="S10" s="22">
        <f t="shared" ref="S10:S16" si="2">SUM(F10:Q10)</f>
        <v>0</v>
      </c>
    </row>
    <row r="11" spans="4:20" x14ac:dyDescent="0.25">
      <c r="D11" s="17"/>
      <c r="E11" s="21" t="str">
        <f>'Yr1'!E11</f>
        <v>Books</v>
      </c>
      <c r="F11" s="31"/>
      <c r="G11" s="31"/>
      <c r="H11" s="31"/>
      <c r="I11" s="31"/>
      <c r="J11" s="31"/>
      <c r="K11" s="31"/>
      <c r="L11" s="31"/>
      <c r="M11" s="31"/>
      <c r="N11" s="31"/>
      <c r="O11" s="31"/>
      <c r="P11" s="31"/>
      <c r="Q11" s="31"/>
      <c r="S11" s="22">
        <f t="shared" si="2"/>
        <v>0</v>
      </c>
    </row>
    <row r="12" spans="4:20" x14ac:dyDescent="0.25">
      <c r="D12" s="17"/>
      <c r="E12" s="21" t="str">
        <f>'Yr1'!E12</f>
        <v>Room</v>
      </c>
      <c r="F12" s="31"/>
      <c r="G12" s="31"/>
      <c r="H12" s="31"/>
      <c r="I12" s="31"/>
      <c r="J12" s="31"/>
      <c r="K12" s="31"/>
      <c r="L12" s="31"/>
      <c r="M12" s="31"/>
      <c r="N12" s="31"/>
      <c r="O12" s="31"/>
      <c r="P12" s="31"/>
      <c r="Q12" s="31"/>
      <c r="S12" s="22">
        <f t="shared" si="2"/>
        <v>0</v>
      </c>
    </row>
    <row r="13" spans="4:20" x14ac:dyDescent="0.25">
      <c r="D13" s="17"/>
      <c r="E13" s="21" t="str">
        <f>'Yr1'!E13</f>
        <v>Board</v>
      </c>
      <c r="F13" s="31"/>
      <c r="G13" s="31"/>
      <c r="H13" s="31"/>
      <c r="I13" s="31"/>
      <c r="J13" s="31"/>
      <c r="K13" s="31"/>
      <c r="L13" s="31"/>
      <c r="M13" s="31"/>
      <c r="N13" s="31"/>
      <c r="O13" s="31"/>
      <c r="P13" s="31"/>
      <c r="Q13" s="31"/>
      <c r="S13" s="22">
        <f t="shared" si="2"/>
        <v>0</v>
      </c>
    </row>
    <row r="14" spans="4:20" x14ac:dyDescent="0.25">
      <c r="D14" s="17"/>
      <c r="E14" s="21" t="str">
        <f>'Yr1'!E14</f>
        <v>Transportation</v>
      </c>
      <c r="F14" s="33"/>
      <c r="G14" s="33"/>
      <c r="H14" s="33"/>
      <c r="I14" s="33"/>
      <c r="J14" s="33"/>
      <c r="K14" s="33"/>
      <c r="L14" s="33"/>
      <c r="M14" s="33"/>
      <c r="N14" s="33"/>
      <c r="O14" s="33"/>
      <c r="P14" s="33"/>
      <c r="Q14" s="33"/>
      <c r="S14" s="22">
        <f t="shared" si="2"/>
        <v>0</v>
      </c>
    </row>
    <row r="15" spans="4:20" x14ac:dyDescent="0.25">
      <c r="D15" s="17"/>
      <c r="E15" s="21" t="str">
        <f>'Yr1'!E15</f>
        <v>Other</v>
      </c>
      <c r="F15" s="33"/>
      <c r="G15" s="33"/>
      <c r="H15" s="33"/>
      <c r="I15" s="33"/>
      <c r="J15" s="33"/>
      <c r="K15" s="33"/>
      <c r="L15" s="33"/>
      <c r="M15" s="33"/>
      <c r="N15" s="33"/>
      <c r="O15" s="33"/>
      <c r="P15" s="33"/>
      <c r="Q15" s="33"/>
      <c r="S15" s="22">
        <f t="shared" si="2"/>
        <v>0</v>
      </c>
    </row>
    <row r="16" spans="4:20" ht="18.75" thickBot="1" x14ac:dyDescent="0.3">
      <c r="D16" s="17"/>
      <c r="E16" s="21" t="str">
        <f>'Yr1'!E16</f>
        <v>Other</v>
      </c>
      <c r="F16" s="32"/>
      <c r="G16" s="32"/>
      <c r="H16" s="32"/>
      <c r="I16" s="32"/>
      <c r="J16" s="32"/>
      <c r="K16" s="32"/>
      <c r="L16" s="32"/>
      <c r="M16" s="32"/>
      <c r="N16" s="32"/>
      <c r="O16" s="32"/>
      <c r="P16" s="32"/>
      <c r="Q16" s="32"/>
      <c r="S16" s="24">
        <f t="shared" si="2"/>
        <v>0</v>
      </c>
    </row>
    <row r="17" spans="4:20" ht="18.75" thickTop="1" x14ac:dyDescent="0.25">
      <c r="D17" s="17"/>
      <c r="E17" s="28" t="s">
        <v>1</v>
      </c>
      <c r="F17" s="22">
        <f t="shared" ref="F17:Q17" si="3">SUM(F10:F16)</f>
        <v>0</v>
      </c>
      <c r="G17" s="22">
        <f t="shared" si="3"/>
        <v>0</v>
      </c>
      <c r="H17" s="22">
        <f t="shared" si="3"/>
        <v>0</v>
      </c>
      <c r="I17" s="22">
        <f t="shared" si="3"/>
        <v>0</v>
      </c>
      <c r="J17" s="22">
        <f t="shared" si="3"/>
        <v>0</v>
      </c>
      <c r="K17" s="22">
        <f t="shared" si="3"/>
        <v>0</v>
      </c>
      <c r="L17" s="22">
        <f t="shared" si="3"/>
        <v>0</v>
      </c>
      <c r="M17" s="22">
        <f t="shared" si="3"/>
        <v>0</v>
      </c>
      <c r="N17" s="22">
        <f t="shared" si="3"/>
        <v>0</v>
      </c>
      <c r="O17" s="22">
        <f t="shared" si="3"/>
        <v>0</v>
      </c>
      <c r="P17" s="22">
        <f t="shared" si="3"/>
        <v>0</v>
      </c>
      <c r="Q17" s="22">
        <f t="shared" si="3"/>
        <v>0</v>
      </c>
      <c r="S17" s="22">
        <f>SUM(F17:Q17)</f>
        <v>0</v>
      </c>
    </row>
    <row r="19" spans="4:20" ht="18.75" x14ac:dyDescent="0.3">
      <c r="D19" s="19" t="s">
        <v>2</v>
      </c>
      <c r="E19" s="16"/>
      <c r="F19" s="22">
        <f t="shared" ref="F19:Q19" si="4">F8-F17</f>
        <v>0</v>
      </c>
      <c r="G19" s="22">
        <f t="shared" si="4"/>
        <v>0</v>
      </c>
      <c r="H19" s="22">
        <f t="shared" si="4"/>
        <v>0</v>
      </c>
      <c r="I19" s="22">
        <f t="shared" si="4"/>
        <v>0</v>
      </c>
      <c r="J19" s="22">
        <f t="shared" si="4"/>
        <v>0</v>
      </c>
      <c r="K19" s="22">
        <f t="shared" si="4"/>
        <v>0</v>
      </c>
      <c r="L19" s="22">
        <f t="shared" si="4"/>
        <v>0</v>
      </c>
      <c r="M19" s="22">
        <f t="shared" si="4"/>
        <v>0</v>
      </c>
      <c r="N19" s="22">
        <f t="shared" si="4"/>
        <v>0</v>
      </c>
      <c r="O19" s="22">
        <f t="shared" si="4"/>
        <v>0</v>
      </c>
      <c r="P19" s="22">
        <f t="shared" si="4"/>
        <v>0</v>
      </c>
      <c r="Q19" s="22">
        <f t="shared" si="4"/>
        <v>0</v>
      </c>
      <c r="S19" s="22">
        <f>SUM(F19:Q19)</f>
        <v>0</v>
      </c>
    </row>
    <row r="20" spans="4:20" ht="18.75" x14ac:dyDescent="0.3">
      <c r="D20" s="19" t="s">
        <v>3</v>
      </c>
      <c r="E20" s="16"/>
      <c r="F20" s="22">
        <f>'Yr4'!Q20+F19</f>
        <v>1000</v>
      </c>
      <c r="G20" s="22">
        <f>F20+G19</f>
        <v>1000</v>
      </c>
      <c r="H20" s="22">
        <f t="shared" ref="H20:Q20" si="5">G20+H19</f>
        <v>1000</v>
      </c>
      <c r="I20" s="22">
        <f t="shared" si="5"/>
        <v>1000</v>
      </c>
      <c r="J20" s="22">
        <f t="shared" si="5"/>
        <v>1000</v>
      </c>
      <c r="K20" s="22">
        <f t="shared" si="5"/>
        <v>1000</v>
      </c>
      <c r="L20" s="22">
        <f t="shared" si="5"/>
        <v>1000</v>
      </c>
      <c r="M20" s="22">
        <f t="shared" si="5"/>
        <v>1000</v>
      </c>
      <c r="N20" s="22">
        <f t="shared" si="5"/>
        <v>1000</v>
      </c>
      <c r="O20" s="22">
        <f t="shared" si="5"/>
        <v>1000</v>
      </c>
      <c r="P20" s="22">
        <f t="shared" si="5"/>
        <v>1000</v>
      </c>
      <c r="Q20" s="22">
        <f t="shared" si="5"/>
        <v>1000</v>
      </c>
    </row>
    <row r="21" spans="4:20" ht="18.75" x14ac:dyDescent="0.3">
      <c r="D21" s="3" t="s">
        <v>23</v>
      </c>
      <c r="E21" s="14"/>
      <c r="I21" s="16"/>
      <c r="K21" s="16"/>
      <c r="L21" s="16"/>
      <c r="M21" s="16"/>
      <c r="N21" s="16"/>
      <c r="O21" s="16"/>
      <c r="Q21" s="56"/>
      <c r="R21" s="56"/>
      <c r="S21" s="56"/>
      <c r="T21" s="2"/>
    </row>
    <row r="22" spans="4:20" ht="18.75" x14ac:dyDescent="0.3">
      <c r="D22" s="19" t="s">
        <v>19</v>
      </c>
      <c r="E22" s="16"/>
      <c r="F22" s="20" t="s">
        <v>14</v>
      </c>
      <c r="G22" s="20" t="s">
        <v>15</v>
      </c>
      <c r="H22" s="20" t="s">
        <v>16</v>
      </c>
      <c r="I22" s="20" t="s">
        <v>17</v>
      </c>
      <c r="J22" s="20" t="s">
        <v>6</v>
      </c>
      <c r="K22" s="20" t="s">
        <v>7</v>
      </c>
      <c r="L22" s="20" t="s">
        <v>8</v>
      </c>
      <c r="M22" s="20" t="s">
        <v>9</v>
      </c>
      <c r="N22" s="20" t="s">
        <v>10</v>
      </c>
      <c r="O22" s="20" t="s">
        <v>11</v>
      </c>
      <c r="P22" s="20" t="s">
        <v>12</v>
      </c>
      <c r="Q22" s="20" t="s">
        <v>13</v>
      </c>
      <c r="S22" s="20" t="s">
        <v>18</v>
      </c>
    </row>
    <row r="23" spans="4:20" x14ac:dyDescent="0.25">
      <c r="D23" s="17"/>
      <c r="E23" s="21" t="str">
        <f>E4</f>
        <v>Work - all sources</v>
      </c>
      <c r="F23" s="31"/>
      <c r="G23" s="31"/>
      <c r="H23" s="31"/>
      <c r="I23" s="31"/>
      <c r="J23" s="31"/>
      <c r="K23" s="31"/>
      <c r="L23" s="31"/>
      <c r="M23" s="31"/>
      <c r="N23" s="31"/>
      <c r="O23" s="31"/>
      <c r="P23" s="31"/>
      <c r="Q23" s="31"/>
      <c r="S23" s="22">
        <f>SUM(F23:Q23)</f>
        <v>0</v>
      </c>
    </row>
    <row r="24" spans="4:20" x14ac:dyDescent="0.25">
      <c r="D24" s="17"/>
      <c r="E24" s="21" t="str">
        <f>E5</f>
        <v>Scholarships</v>
      </c>
      <c r="F24" s="31"/>
      <c r="G24" s="31"/>
      <c r="H24" s="31"/>
      <c r="I24" s="31"/>
      <c r="J24" s="31"/>
      <c r="K24" s="31"/>
      <c r="L24" s="31"/>
      <c r="M24" s="31"/>
      <c r="N24" s="31"/>
      <c r="O24" s="31"/>
      <c r="P24" s="31"/>
      <c r="Q24" s="31"/>
      <c r="S24" s="22">
        <f>SUM(F24:Q24)</f>
        <v>0</v>
      </c>
    </row>
    <row r="25" spans="4:20" x14ac:dyDescent="0.25">
      <c r="D25" s="17"/>
      <c r="E25" s="21" t="str">
        <f>E6</f>
        <v>Loans</v>
      </c>
      <c r="F25" s="31"/>
      <c r="G25" s="31"/>
      <c r="H25" s="31"/>
      <c r="I25" s="31"/>
      <c r="J25" s="31"/>
      <c r="K25" s="31"/>
      <c r="L25" s="31"/>
      <c r="M25" s="31"/>
      <c r="N25" s="31"/>
      <c r="O25" s="31"/>
      <c r="P25" s="31"/>
      <c r="Q25" s="31"/>
      <c r="S25" s="22">
        <f>SUM(F25:Q25)</f>
        <v>0</v>
      </c>
    </row>
    <row r="26" spans="4:20" ht="18.75" thickBot="1" x14ac:dyDescent="0.3">
      <c r="D26" s="17"/>
      <c r="E26" s="21" t="str">
        <f>E7</f>
        <v>Other</v>
      </c>
      <c r="F26" s="32"/>
      <c r="G26" s="32"/>
      <c r="H26" s="32"/>
      <c r="I26" s="32"/>
      <c r="J26" s="32"/>
      <c r="K26" s="32"/>
      <c r="L26" s="32"/>
      <c r="M26" s="32"/>
      <c r="N26" s="32"/>
      <c r="O26" s="32"/>
      <c r="P26" s="32"/>
      <c r="Q26" s="32"/>
      <c r="S26" s="24">
        <f t="shared" ref="S26" si="6">SUM(F26:Q26)</f>
        <v>0</v>
      </c>
    </row>
    <row r="27" spans="4:20" ht="18.75" thickTop="1" x14ac:dyDescent="0.25">
      <c r="D27" s="17"/>
      <c r="E27" s="25" t="s">
        <v>0</v>
      </c>
      <c r="F27" s="22">
        <f t="shared" ref="F27" si="7">SUM(F23:F26)</f>
        <v>0</v>
      </c>
      <c r="G27" s="22">
        <f t="shared" ref="G27:Q27" si="8">SUM(G23:G26)</f>
        <v>0</v>
      </c>
      <c r="H27" s="22">
        <f t="shared" si="8"/>
        <v>0</v>
      </c>
      <c r="I27" s="22">
        <f t="shared" si="8"/>
        <v>0</v>
      </c>
      <c r="J27" s="22">
        <f t="shared" si="8"/>
        <v>0</v>
      </c>
      <c r="K27" s="22">
        <f t="shared" si="8"/>
        <v>0</v>
      </c>
      <c r="L27" s="22">
        <f t="shared" si="8"/>
        <v>0</v>
      </c>
      <c r="M27" s="22">
        <f t="shared" si="8"/>
        <v>0</v>
      </c>
      <c r="N27" s="22">
        <f t="shared" si="8"/>
        <v>0</v>
      </c>
      <c r="O27" s="22">
        <f t="shared" si="8"/>
        <v>0</v>
      </c>
      <c r="P27" s="22">
        <f t="shared" si="8"/>
        <v>0</v>
      </c>
      <c r="Q27" s="22">
        <f t="shared" si="8"/>
        <v>0</v>
      </c>
      <c r="S27" s="22">
        <f>SUM(F27:Q27)</f>
        <v>0</v>
      </c>
    </row>
    <row r="28" spans="4:20" ht="18.75" x14ac:dyDescent="0.3">
      <c r="D28" s="19" t="s">
        <v>20</v>
      </c>
      <c r="E28" s="27"/>
      <c r="F28" s="16"/>
      <c r="G28" s="16"/>
      <c r="H28" s="16"/>
      <c r="I28" s="16"/>
      <c r="J28" s="16"/>
      <c r="K28" s="16"/>
      <c r="L28" s="16"/>
      <c r="M28" s="16"/>
      <c r="N28" s="16"/>
      <c r="O28" s="16"/>
      <c r="P28" s="16"/>
      <c r="Q28" s="16"/>
      <c r="S28" s="16"/>
    </row>
    <row r="29" spans="4:20" x14ac:dyDescent="0.25">
      <c r="D29" s="17"/>
      <c r="E29" s="21" t="str">
        <f t="shared" ref="E29:E35" si="9">E10</f>
        <v>Tuition</v>
      </c>
      <c r="F29" s="31"/>
      <c r="G29" s="31"/>
      <c r="H29" s="31"/>
      <c r="I29" s="31"/>
      <c r="J29" s="31"/>
      <c r="K29" s="31"/>
      <c r="L29" s="31"/>
      <c r="M29" s="31"/>
      <c r="N29" s="31"/>
      <c r="O29" s="31"/>
      <c r="P29" s="31"/>
      <c r="Q29" s="31"/>
      <c r="S29" s="22">
        <f>SUM(F29:Q29)</f>
        <v>0</v>
      </c>
    </row>
    <row r="30" spans="4:20" x14ac:dyDescent="0.25">
      <c r="D30" s="17"/>
      <c r="E30" s="21" t="str">
        <f t="shared" si="9"/>
        <v>Books</v>
      </c>
      <c r="F30" s="31"/>
      <c r="G30" s="31"/>
      <c r="H30" s="31"/>
      <c r="I30" s="31"/>
      <c r="J30" s="31"/>
      <c r="K30" s="31"/>
      <c r="L30" s="31"/>
      <c r="M30" s="31"/>
      <c r="N30" s="31"/>
      <c r="O30" s="31"/>
      <c r="P30" s="31"/>
      <c r="Q30" s="31"/>
      <c r="S30" s="22">
        <f>SUM(F30:Q30)</f>
        <v>0</v>
      </c>
    </row>
    <row r="31" spans="4:20" x14ac:dyDescent="0.25">
      <c r="D31" s="17"/>
      <c r="E31" s="21" t="str">
        <f t="shared" si="9"/>
        <v>Room</v>
      </c>
      <c r="F31" s="31"/>
      <c r="G31" s="31"/>
      <c r="H31" s="31"/>
      <c r="I31" s="31"/>
      <c r="J31" s="31"/>
      <c r="K31" s="31"/>
      <c r="L31" s="31"/>
      <c r="M31" s="31"/>
      <c r="N31" s="31"/>
      <c r="O31" s="31"/>
      <c r="P31" s="31"/>
      <c r="Q31" s="31"/>
      <c r="S31" s="22">
        <f>SUM(F31:Q31)</f>
        <v>0</v>
      </c>
    </row>
    <row r="32" spans="4:20" x14ac:dyDescent="0.25">
      <c r="D32" s="17"/>
      <c r="E32" s="21" t="str">
        <f t="shared" si="9"/>
        <v>Board</v>
      </c>
      <c r="F32" s="31"/>
      <c r="G32" s="31"/>
      <c r="H32" s="31"/>
      <c r="I32" s="31"/>
      <c r="J32" s="31"/>
      <c r="K32" s="31"/>
      <c r="L32" s="31"/>
      <c r="M32" s="31"/>
      <c r="N32" s="31"/>
      <c r="O32" s="31"/>
      <c r="P32" s="31"/>
      <c r="Q32" s="31"/>
      <c r="S32" s="22">
        <f t="shared" ref="S32:S35" si="10">SUM(F32:Q32)</f>
        <v>0</v>
      </c>
    </row>
    <row r="33" spans="4:20" x14ac:dyDescent="0.25">
      <c r="D33" s="17"/>
      <c r="E33" s="21" t="str">
        <f t="shared" si="9"/>
        <v>Transportation</v>
      </c>
      <c r="F33" s="33"/>
      <c r="G33" s="33"/>
      <c r="H33" s="33"/>
      <c r="I33" s="33"/>
      <c r="J33" s="33"/>
      <c r="K33" s="33"/>
      <c r="L33" s="33"/>
      <c r="M33" s="33"/>
      <c r="N33" s="33"/>
      <c r="O33" s="33"/>
      <c r="P33" s="33"/>
      <c r="Q33" s="33"/>
      <c r="S33" s="22">
        <f t="shared" si="10"/>
        <v>0</v>
      </c>
    </row>
    <row r="34" spans="4:20" x14ac:dyDescent="0.25">
      <c r="D34" s="17"/>
      <c r="E34" s="21" t="str">
        <f t="shared" si="9"/>
        <v>Other</v>
      </c>
      <c r="F34" s="33"/>
      <c r="G34" s="33"/>
      <c r="H34" s="33"/>
      <c r="I34" s="33"/>
      <c r="J34" s="33"/>
      <c r="K34" s="33"/>
      <c r="L34" s="33"/>
      <c r="M34" s="33"/>
      <c r="N34" s="33"/>
      <c r="O34" s="33"/>
      <c r="P34" s="33"/>
      <c r="Q34" s="33"/>
      <c r="S34" s="22">
        <f t="shared" si="10"/>
        <v>0</v>
      </c>
    </row>
    <row r="35" spans="4:20" ht="18.75" thickBot="1" x14ac:dyDescent="0.3">
      <c r="D35" s="17"/>
      <c r="E35" s="21" t="str">
        <f t="shared" si="9"/>
        <v>Other</v>
      </c>
      <c r="F35" s="32"/>
      <c r="G35" s="32"/>
      <c r="H35" s="32"/>
      <c r="I35" s="32"/>
      <c r="J35" s="32"/>
      <c r="K35" s="32"/>
      <c r="L35" s="32"/>
      <c r="M35" s="32"/>
      <c r="N35" s="32"/>
      <c r="O35" s="32"/>
      <c r="P35" s="32"/>
      <c r="Q35" s="32"/>
      <c r="S35" s="24">
        <f t="shared" si="10"/>
        <v>0</v>
      </c>
    </row>
    <row r="36" spans="4:20" ht="18.75" thickTop="1" x14ac:dyDescent="0.25">
      <c r="D36" s="17"/>
      <c r="E36" s="28" t="s">
        <v>1</v>
      </c>
      <c r="F36" s="22">
        <f t="shared" ref="F36" si="11">SUM(F29:F35)</f>
        <v>0</v>
      </c>
      <c r="G36" s="22">
        <f t="shared" ref="G36:Q36" si="12">SUM(G29:G35)</f>
        <v>0</v>
      </c>
      <c r="H36" s="22">
        <f t="shared" si="12"/>
        <v>0</v>
      </c>
      <c r="I36" s="22">
        <f t="shared" si="12"/>
        <v>0</v>
      </c>
      <c r="J36" s="22">
        <f t="shared" si="12"/>
        <v>0</v>
      </c>
      <c r="K36" s="22">
        <f t="shared" si="12"/>
        <v>0</v>
      </c>
      <c r="L36" s="22">
        <f t="shared" si="12"/>
        <v>0</v>
      </c>
      <c r="M36" s="22">
        <f t="shared" si="12"/>
        <v>0</v>
      </c>
      <c r="N36" s="22">
        <f t="shared" si="12"/>
        <v>0</v>
      </c>
      <c r="O36" s="22">
        <f t="shared" si="12"/>
        <v>0</v>
      </c>
      <c r="P36" s="22">
        <f t="shared" si="12"/>
        <v>0</v>
      </c>
      <c r="Q36" s="22">
        <f t="shared" si="12"/>
        <v>0</v>
      </c>
      <c r="S36" s="26">
        <f>SUM(F36:Q36)</f>
        <v>0</v>
      </c>
    </row>
    <row r="38" spans="4:20" ht="18.75" x14ac:dyDescent="0.3">
      <c r="D38" s="19" t="s">
        <v>2</v>
      </c>
      <c r="E38" s="16"/>
      <c r="F38" s="22">
        <f t="shared" ref="F38" si="13">F27-F36</f>
        <v>0</v>
      </c>
      <c r="G38" s="22">
        <f t="shared" ref="G38:Q38" si="14">G27-G36</f>
        <v>0</v>
      </c>
      <c r="H38" s="22">
        <f t="shared" si="14"/>
        <v>0</v>
      </c>
      <c r="I38" s="22">
        <f t="shared" si="14"/>
        <v>0</v>
      </c>
      <c r="J38" s="22">
        <f t="shared" si="14"/>
        <v>0</v>
      </c>
      <c r="K38" s="22">
        <f t="shared" si="14"/>
        <v>0</v>
      </c>
      <c r="L38" s="22">
        <f t="shared" si="14"/>
        <v>0</v>
      </c>
      <c r="M38" s="22">
        <f t="shared" si="14"/>
        <v>0</v>
      </c>
      <c r="N38" s="22">
        <f t="shared" si="14"/>
        <v>0</v>
      </c>
      <c r="O38" s="22">
        <f t="shared" si="14"/>
        <v>0</v>
      </c>
      <c r="P38" s="22">
        <f t="shared" si="14"/>
        <v>0</v>
      </c>
      <c r="Q38" s="22">
        <f t="shared" si="14"/>
        <v>0</v>
      </c>
      <c r="S38" s="22">
        <f>SUM(F38:Q38)</f>
        <v>0</v>
      </c>
    </row>
    <row r="39" spans="4:20" ht="18.75" x14ac:dyDescent="0.3">
      <c r="D39" s="19" t="s">
        <v>3</v>
      </c>
      <c r="E39" s="16"/>
      <c r="F39" s="22">
        <f>'Yr4'!S38+F38</f>
        <v>0</v>
      </c>
      <c r="G39" s="22">
        <f t="shared" ref="G39:Q39" si="15">F39+G38</f>
        <v>0</v>
      </c>
      <c r="H39" s="22">
        <f t="shared" si="15"/>
        <v>0</v>
      </c>
      <c r="I39" s="22">
        <f t="shared" si="15"/>
        <v>0</v>
      </c>
      <c r="J39" s="22">
        <f t="shared" si="15"/>
        <v>0</v>
      </c>
      <c r="K39" s="22">
        <f t="shared" si="15"/>
        <v>0</v>
      </c>
      <c r="L39" s="22">
        <f t="shared" si="15"/>
        <v>0</v>
      </c>
      <c r="M39" s="22">
        <f t="shared" si="15"/>
        <v>0</v>
      </c>
      <c r="N39" s="22">
        <f t="shared" si="15"/>
        <v>0</v>
      </c>
      <c r="O39" s="22">
        <f t="shared" si="15"/>
        <v>0</v>
      </c>
      <c r="P39" s="22">
        <f t="shared" si="15"/>
        <v>0</v>
      </c>
      <c r="Q39" s="22">
        <f t="shared" si="15"/>
        <v>0</v>
      </c>
    </row>
    <row r="40" spans="4:20" ht="18.75" x14ac:dyDescent="0.3">
      <c r="D40" s="3" t="s">
        <v>24</v>
      </c>
      <c r="E40" s="14"/>
      <c r="I40" s="16"/>
      <c r="K40" s="16"/>
      <c r="L40" s="16"/>
      <c r="M40" s="16"/>
      <c r="N40" s="16"/>
      <c r="O40" s="16"/>
      <c r="Q40" s="56"/>
      <c r="R40" s="56"/>
      <c r="S40" s="56"/>
      <c r="T40" s="2"/>
    </row>
    <row r="41" spans="4:20" ht="18.75" x14ac:dyDescent="0.3">
      <c r="D41" s="19" t="s">
        <v>19</v>
      </c>
      <c r="E41" s="16"/>
      <c r="F41" s="20" t="s">
        <v>14</v>
      </c>
      <c r="G41" s="20" t="s">
        <v>15</v>
      </c>
      <c r="H41" s="20" t="s">
        <v>16</v>
      </c>
      <c r="I41" s="20" t="s">
        <v>17</v>
      </c>
      <c r="J41" s="20" t="s">
        <v>6</v>
      </c>
      <c r="K41" s="20" t="s">
        <v>7</v>
      </c>
      <c r="L41" s="20" t="s">
        <v>8</v>
      </c>
      <c r="M41" s="20" t="s">
        <v>9</v>
      </c>
      <c r="N41" s="20" t="s">
        <v>10</v>
      </c>
      <c r="O41" s="20" t="s">
        <v>11</v>
      </c>
      <c r="P41" s="20" t="s">
        <v>12</v>
      </c>
      <c r="Q41" s="20" t="s">
        <v>13</v>
      </c>
      <c r="S41" s="20" t="s">
        <v>18</v>
      </c>
    </row>
    <row r="42" spans="4:20" x14ac:dyDescent="0.25">
      <c r="D42" s="17"/>
      <c r="E42" s="21" t="str">
        <f>E4</f>
        <v>Work - all sources</v>
      </c>
      <c r="F42" s="34">
        <f t="shared" ref="F42:F45" si="16">F23-F4</f>
        <v>0</v>
      </c>
      <c r="G42" s="34">
        <f t="shared" ref="G42:Q45" si="17">G23-G4</f>
        <v>0</v>
      </c>
      <c r="H42" s="34">
        <f t="shared" si="17"/>
        <v>0</v>
      </c>
      <c r="I42" s="34">
        <f t="shared" si="17"/>
        <v>0</v>
      </c>
      <c r="J42" s="34">
        <f t="shared" si="17"/>
        <v>0</v>
      </c>
      <c r="K42" s="34">
        <f t="shared" si="17"/>
        <v>0</v>
      </c>
      <c r="L42" s="34">
        <f t="shared" si="17"/>
        <v>0</v>
      </c>
      <c r="M42" s="34">
        <f t="shared" si="17"/>
        <v>0</v>
      </c>
      <c r="N42" s="34">
        <f t="shared" si="17"/>
        <v>0</v>
      </c>
      <c r="O42" s="34">
        <f t="shared" si="17"/>
        <v>0</v>
      </c>
      <c r="P42" s="34">
        <f t="shared" si="17"/>
        <v>0</v>
      </c>
      <c r="Q42" s="34">
        <f t="shared" si="17"/>
        <v>0</v>
      </c>
      <c r="S42" s="22">
        <f>SUM(F42:Q42)</f>
        <v>0</v>
      </c>
    </row>
    <row r="43" spans="4:20" x14ac:dyDescent="0.25">
      <c r="D43" s="17"/>
      <c r="E43" s="21" t="str">
        <f>E5</f>
        <v>Scholarships</v>
      </c>
      <c r="F43" s="34">
        <f t="shared" si="16"/>
        <v>0</v>
      </c>
      <c r="G43" s="34">
        <f t="shared" si="17"/>
        <v>0</v>
      </c>
      <c r="H43" s="34">
        <f t="shared" si="17"/>
        <v>0</v>
      </c>
      <c r="I43" s="34">
        <f t="shared" si="17"/>
        <v>0</v>
      </c>
      <c r="J43" s="34">
        <f t="shared" si="17"/>
        <v>0</v>
      </c>
      <c r="K43" s="34">
        <f t="shared" si="17"/>
        <v>0</v>
      </c>
      <c r="L43" s="34">
        <f t="shared" si="17"/>
        <v>0</v>
      </c>
      <c r="M43" s="34">
        <f t="shared" si="17"/>
        <v>0</v>
      </c>
      <c r="N43" s="34">
        <f t="shared" si="17"/>
        <v>0</v>
      </c>
      <c r="O43" s="34">
        <f t="shared" si="17"/>
        <v>0</v>
      </c>
      <c r="P43" s="34">
        <f t="shared" si="17"/>
        <v>0</v>
      </c>
      <c r="Q43" s="34">
        <f t="shared" si="17"/>
        <v>0</v>
      </c>
      <c r="S43" s="22">
        <f>SUM(F43:Q43)</f>
        <v>0</v>
      </c>
    </row>
    <row r="44" spans="4:20" x14ac:dyDescent="0.25">
      <c r="D44" s="17"/>
      <c r="E44" s="21" t="str">
        <f>E6</f>
        <v>Loans</v>
      </c>
      <c r="F44" s="34">
        <f t="shared" si="16"/>
        <v>0</v>
      </c>
      <c r="G44" s="34">
        <f t="shared" si="17"/>
        <v>0</v>
      </c>
      <c r="H44" s="34">
        <f t="shared" si="17"/>
        <v>0</v>
      </c>
      <c r="I44" s="34">
        <f t="shared" si="17"/>
        <v>0</v>
      </c>
      <c r="J44" s="34">
        <f t="shared" si="17"/>
        <v>0</v>
      </c>
      <c r="K44" s="34">
        <f t="shared" si="17"/>
        <v>0</v>
      </c>
      <c r="L44" s="34">
        <f t="shared" si="17"/>
        <v>0</v>
      </c>
      <c r="M44" s="34">
        <f t="shared" si="17"/>
        <v>0</v>
      </c>
      <c r="N44" s="34">
        <f t="shared" si="17"/>
        <v>0</v>
      </c>
      <c r="O44" s="34">
        <f t="shared" si="17"/>
        <v>0</v>
      </c>
      <c r="P44" s="34">
        <f t="shared" si="17"/>
        <v>0</v>
      </c>
      <c r="Q44" s="34">
        <f t="shared" si="17"/>
        <v>0</v>
      </c>
      <c r="S44" s="22">
        <f>SUM(F44:Q44)</f>
        <v>0</v>
      </c>
    </row>
    <row r="45" spans="4:20" ht="18.75" thickBot="1" x14ac:dyDescent="0.3">
      <c r="D45" s="17"/>
      <c r="E45" s="21" t="str">
        <f>E7</f>
        <v>Other</v>
      </c>
      <c r="F45" s="35">
        <f t="shared" si="16"/>
        <v>0</v>
      </c>
      <c r="G45" s="35">
        <f t="shared" si="17"/>
        <v>0</v>
      </c>
      <c r="H45" s="35">
        <f t="shared" si="17"/>
        <v>0</v>
      </c>
      <c r="I45" s="35">
        <f t="shared" si="17"/>
        <v>0</v>
      </c>
      <c r="J45" s="35">
        <f t="shared" si="17"/>
        <v>0</v>
      </c>
      <c r="K45" s="35">
        <f t="shared" si="17"/>
        <v>0</v>
      </c>
      <c r="L45" s="35">
        <f t="shared" si="17"/>
        <v>0</v>
      </c>
      <c r="M45" s="35">
        <f t="shared" si="17"/>
        <v>0</v>
      </c>
      <c r="N45" s="35">
        <f t="shared" si="17"/>
        <v>0</v>
      </c>
      <c r="O45" s="35">
        <f t="shared" si="17"/>
        <v>0</v>
      </c>
      <c r="P45" s="35">
        <f t="shared" si="17"/>
        <v>0</v>
      </c>
      <c r="Q45" s="35">
        <f t="shared" si="17"/>
        <v>0</v>
      </c>
      <c r="S45" s="24">
        <f>SUM(F45:Q45)</f>
        <v>0</v>
      </c>
    </row>
    <row r="46" spans="4:20" ht="18.75" thickTop="1" x14ac:dyDescent="0.25">
      <c r="D46" s="17"/>
      <c r="E46" s="25" t="s">
        <v>0</v>
      </c>
      <c r="F46" s="26">
        <f t="shared" ref="F46" si="18">SUM(F42:F45)</f>
        <v>0</v>
      </c>
      <c r="G46" s="26">
        <f t="shared" ref="G46:Q46" si="19">SUM(G42:G45)</f>
        <v>0</v>
      </c>
      <c r="H46" s="26">
        <f t="shared" si="19"/>
        <v>0</v>
      </c>
      <c r="I46" s="26">
        <f t="shared" si="19"/>
        <v>0</v>
      </c>
      <c r="J46" s="26">
        <f t="shared" si="19"/>
        <v>0</v>
      </c>
      <c r="K46" s="26">
        <f t="shared" si="19"/>
        <v>0</v>
      </c>
      <c r="L46" s="26">
        <f t="shared" si="19"/>
        <v>0</v>
      </c>
      <c r="M46" s="26">
        <f t="shared" si="19"/>
        <v>0</v>
      </c>
      <c r="N46" s="26">
        <f t="shared" si="19"/>
        <v>0</v>
      </c>
      <c r="O46" s="26">
        <f t="shared" si="19"/>
        <v>0</v>
      </c>
      <c r="P46" s="26">
        <f t="shared" si="19"/>
        <v>0</v>
      </c>
      <c r="Q46" s="26">
        <f t="shared" si="19"/>
        <v>0</v>
      </c>
      <c r="S46" s="26">
        <f>SUM(F46:Q46)</f>
        <v>0</v>
      </c>
    </row>
    <row r="47" spans="4:20" ht="18.75" x14ac:dyDescent="0.3">
      <c r="D47" s="19" t="s">
        <v>20</v>
      </c>
      <c r="E47" s="27"/>
      <c r="F47" s="16"/>
      <c r="G47" s="16"/>
      <c r="H47" s="16"/>
      <c r="I47" s="16"/>
      <c r="J47" s="16"/>
      <c r="K47" s="16"/>
      <c r="L47" s="16"/>
      <c r="M47" s="16"/>
      <c r="N47" s="16"/>
      <c r="O47" s="16"/>
      <c r="P47" s="16"/>
      <c r="Q47" s="16"/>
      <c r="S47" s="16"/>
    </row>
    <row r="48" spans="4:20" x14ac:dyDescent="0.25">
      <c r="D48" s="17"/>
      <c r="E48" s="21" t="str">
        <f t="shared" ref="E48:E54" si="20">E10</f>
        <v>Tuition</v>
      </c>
      <c r="F48" s="34">
        <f t="shared" ref="F48:F54" si="21">F29-F10</f>
        <v>0</v>
      </c>
      <c r="G48" s="34">
        <f t="shared" ref="G48:Q54" si="22">G29-G10</f>
        <v>0</v>
      </c>
      <c r="H48" s="34">
        <f t="shared" si="22"/>
        <v>0</v>
      </c>
      <c r="I48" s="34">
        <f t="shared" si="22"/>
        <v>0</v>
      </c>
      <c r="J48" s="34">
        <f t="shared" si="22"/>
        <v>0</v>
      </c>
      <c r="K48" s="34">
        <f t="shared" si="22"/>
        <v>0</v>
      </c>
      <c r="L48" s="34">
        <f t="shared" si="22"/>
        <v>0</v>
      </c>
      <c r="M48" s="34">
        <f t="shared" si="22"/>
        <v>0</v>
      </c>
      <c r="N48" s="34">
        <f t="shared" si="22"/>
        <v>0</v>
      </c>
      <c r="O48" s="34">
        <f t="shared" si="22"/>
        <v>0</v>
      </c>
      <c r="P48" s="34">
        <f t="shared" si="22"/>
        <v>0</v>
      </c>
      <c r="Q48" s="34">
        <f t="shared" si="22"/>
        <v>0</v>
      </c>
      <c r="S48" s="22">
        <f>SUM(F48:Q48)</f>
        <v>0</v>
      </c>
    </row>
    <row r="49" spans="4:19" x14ac:dyDescent="0.25">
      <c r="D49" s="17"/>
      <c r="E49" s="21" t="str">
        <f t="shared" si="20"/>
        <v>Books</v>
      </c>
      <c r="F49" s="34">
        <f t="shared" si="21"/>
        <v>0</v>
      </c>
      <c r="G49" s="34">
        <f t="shared" si="22"/>
        <v>0</v>
      </c>
      <c r="H49" s="34">
        <f t="shared" si="22"/>
        <v>0</v>
      </c>
      <c r="I49" s="34">
        <f t="shared" si="22"/>
        <v>0</v>
      </c>
      <c r="J49" s="34">
        <f t="shared" si="22"/>
        <v>0</v>
      </c>
      <c r="K49" s="34">
        <f t="shared" si="22"/>
        <v>0</v>
      </c>
      <c r="L49" s="34">
        <f t="shared" si="22"/>
        <v>0</v>
      </c>
      <c r="M49" s="34">
        <f t="shared" si="22"/>
        <v>0</v>
      </c>
      <c r="N49" s="34">
        <f t="shared" si="22"/>
        <v>0</v>
      </c>
      <c r="O49" s="34">
        <f t="shared" si="22"/>
        <v>0</v>
      </c>
      <c r="P49" s="34">
        <f t="shared" si="22"/>
        <v>0</v>
      </c>
      <c r="Q49" s="34">
        <f t="shared" si="22"/>
        <v>0</v>
      </c>
      <c r="S49" s="22">
        <f>SUM(F49:Q49)</f>
        <v>0</v>
      </c>
    </row>
    <row r="50" spans="4:19" x14ac:dyDescent="0.25">
      <c r="D50" s="17"/>
      <c r="E50" s="21" t="str">
        <f t="shared" si="20"/>
        <v>Room</v>
      </c>
      <c r="F50" s="34">
        <f t="shared" si="21"/>
        <v>0</v>
      </c>
      <c r="G50" s="34">
        <f t="shared" si="22"/>
        <v>0</v>
      </c>
      <c r="H50" s="34">
        <f t="shared" si="22"/>
        <v>0</v>
      </c>
      <c r="I50" s="34">
        <f t="shared" si="22"/>
        <v>0</v>
      </c>
      <c r="J50" s="34">
        <f t="shared" si="22"/>
        <v>0</v>
      </c>
      <c r="K50" s="34">
        <f t="shared" si="22"/>
        <v>0</v>
      </c>
      <c r="L50" s="34">
        <f t="shared" si="22"/>
        <v>0</v>
      </c>
      <c r="M50" s="34">
        <f t="shared" si="22"/>
        <v>0</v>
      </c>
      <c r="N50" s="34">
        <f t="shared" si="22"/>
        <v>0</v>
      </c>
      <c r="O50" s="34">
        <f t="shared" si="22"/>
        <v>0</v>
      </c>
      <c r="P50" s="34">
        <f t="shared" si="22"/>
        <v>0</v>
      </c>
      <c r="Q50" s="34">
        <f t="shared" si="22"/>
        <v>0</v>
      </c>
      <c r="S50" s="22">
        <f>SUM(F50:Q50)</f>
        <v>0</v>
      </c>
    </row>
    <row r="51" spans="4:19" x14ac:dyDescent="0.25">
      <c r="D51" s="17"/>
      <c r="E51" s="21" t="str">
        <f t="shared" si="20"/>
        <v>Board</v>
      </c>
      <c r="F51" s="34">
        <f t="shared" si="21"/>
        <v>0</v>
      </c>
      <c r="G51" s="34">
        <f t="shared" si="22"/>
        <v>0</v>
      </c>
      <c r="H51" s="34">
        <f t="shared" si="22"/>
        <v>0</v>
      </c>
      <c r="I51" s="34">
        <f t="shared" si="22"/>
        <v>0</v>
      </c>
      <c r="J51" s="34">
        <f t="shared" si="22"/>
        <v>0</v>
      </c>
      <c r="K51" s="34">
        <f t="shared" si="22"/>
        <v>0</v>
      </c>
      <c r="L51" s="34">
        <f t="shared" si="22"/>
        <v>0</v>
      </c>
      <c r="M51" s="34">
        <f t="shared" si="22"/>
        <v>0</v>
      </c>
      <c r="N51" s="34">
        <f t="shared" si="22"/>
        <v>0</v>
      </c>
      <c r="O51" s="34">
        <f t="shared" si="22"/>
        <v>0</v>
      </c>
      <c r="P51" s="34">
        <f t="shared" si="22"/>
        <v>0</v>
      </c>
      <c r="Q51" s="34">
        <f t="shared" si="22"/>
        <v>0</v>
      </c>
      <c r="S51" s="22">
        <f t="shared" ref="S51:S54" si="23">SUM(F51:Q51)</f>
        <v>0</v>
      </c>
    </row>
    <row r="52" spans="4:19" x14ac:dyDescent="0.25">
      <c r="D52" s="17"/>
      <c r="E52" s="21" t="str">
        <f t="shared" si="20"/>
        <v>Transportation</v>
      </c>
      <c r="F52" s="34">
        <f t="shared" si="21"/>
        <v>0</v>
      </c>
      <c r="G52" s="34">
        <f t="shared" si="22"/>
        <v>0</v>
      </c>
      <c r="H52" s="34">
        <f t="shared" si="22"/>
        <v>0</v>
      </c>
      <c r="I52" s="34">
        <f t="shared" si="22"/>
        <v>0</v>
      </c>
      <c r="J52" s="34">
        <f t="shared" si="22"/>
        <v>0</v>
      </c>
      <c r="K52" s="34">
        <f t="shared" si="22"/>
        <v>0</v>
      </c>
      <c r="L52" s="34">
        <f t="shared" si="22"/>
        <v>0</v>
      </c>
      <c r="M52" s="34">
        <f t="shared" si="22"/>
        <v>0</v>
      </c>
      <c r="N52" s="34">
        <f t="shared" si="22"/>
        <v>0</v>
      </c>
      <c r="O52" s="34">
        <f t="shared" si="22"/>
        <v>0</v>
      </c>
      <c r="P52" s="34">
        <f t="shared" si="22"/>
        <v>0</v>
      </c>
      <c r="Q52" s="34">
        <f t="shared" si="22"/>
        <v>0</v>
      </c>
      <c r="S52" s="22">
        <f t="shared" si="23"/>
        <v>0</v>
      </c>
    </row>
    <row r="53" spans="4:19" x14ac:dyDescent="0.25">
      <c r="D53" s="17"/>
      <c r="E53" s="21" t="str">
        <f t="shared" si="20"/>
        <v>Other</v>
      </c>
      <c r="F53" s="34">
        <f t="shared" si="21"/>
        <v>0</v>
      </c>
      <c r="G53" s="34">
        <f t="shared" si="22"/>
        <v>0</v>
      </c>
      <c r="H53" s="34">
        <f t="shared" si="22"/>
        <v>0</v>
      </c>
      <c r="I53" s="34">
        <f t="shared" si="22"/>
        <v>0</v>
      </c>
      <c r="J53" s="34">
        <f t="shared" si="22"/>
        <v>0</v>
      </c>
      <c r="K53" s="34">
        <f t="shared" si="22"/>
        <v>0</v>
      </c>
      <c r="L53" s="34">
        <f t="shared" si="22"/>
        <v>0</v>
      </c>
      <c r="M53" s="34">
        <f t="shared" si="22"/>
        <v>0</v>
      </c>
      <c r="N53" s="34">
        <f t="shared" si="22"/>
        <v>0</v>
      </c>
      <c r="O53" s="34">
        <f t="shared" si="22"/>
        <v>0</v>
      </c>
      <c r="P53" s="34">
        <f t="shared" si="22"/>
        <v>0</v>
      </c>
      <c r="Q53" s="34">
        <f t="shared" si="22"/>
        <v>0</v>
      </c>
      <c r="S53" s="22">
        <f t="shared" si="23"/>
        <v>0</v>
      </c>
    </row>
    <row r="54" spans="4:19" ht="18.75" thickBot="1" x14ac:dyDescent="0.3">
      <c r="D54" s="17"/>
      <c r="E54" s="21" t="str">
        <f t="shared" si="20"/>
        <v>Other</v>
      </c>
      <c r="F54" s="35">
        <f t="shared" si="21"/>
        <v>0</v>
      </c>
      <c r="G54" s="35">
        <f t="shared" si="22"/>
        <v>0</v>
      </c>
      <c r="H54" s="35">
        <f t="shared" si="22"/>
        <v>0</v>
      </c>
      <c r="I54" s="35">
        <f t="shared" si="22"/>
        <v>0</v>
      </c>
      <c r="J54" s="35">
        <f t="shared" si="22"/>
        <v>0</v>
      </c>
      <c r="K54" s="35">
        <f t="shared" si="22"/>
        <v>0</v>
      </c>
      <c r="L54" s="35">
        <f t="shared" si="22"/>
        <v>0</v>
      </c>
      <c r="M54" s="35">
        <f t="shared" si="22"/>
        <v>0</v>
      </c>
      <c r="N54" s="35">
        <f t="shared" si="22"/>
        <v>0</v>
      </c>
      <c r="O54" s="35">
        <f t="shared" si="22"/>
        <v>0</v>
      </c>
      <c r="P54" s="35">
        <f t="shared" si="22"/>
        <v>0</v>
      </c>
      <c r="Q54" s="35">
        <f t="shared" si="22"/>
        <v>0</v>
      </c>
      <c r="S54" s="24">
        <f t="shared" si="23"/>
        <v>0</v>
      </c>
    </row>
    <row r="55" spans="4:19" ht="18.75" thickTop="1" x14ac:dyDescent="0.25">
      <c r="D55" s="17"/>
      <c r="E55" s="28" t="s">
        <v>1</v>
      </c>
      <c r="F55" s="26">
        <f t="shared" ref="F55" si="24">SUM(F48:F54)</f>
        <v>0</v>
      </c>
      <c r="G55" s="26">
        <f t="shared" ref="G55:Q55" si="25">SUM(G48:G54)</f>
        <v>0</v>
      </c>
      <c r="H55" s="26">
        <f t="shared" si="25"/>
        <v>0</v>
      </c>
      <c r="I55" s="26">
        <f t="shared" si="25"/>
        <v>0</v>
      </c>
      <c r="J55" s="26">
        <f t="shared" si="25"/>
        <v>0</v>
      </c>
      <c r="K55" s="26">
        <f t="shared" si="25"/>
        <v>0</v>
      </c>
      <c r="L55" s="26">
        <f t="shared" si="25"/>
        <v>0</v>
      </c>
      <c r="M55" s="26">
        <f t="shared" si="25"/>
        <v>0</v>
      </c>
      <c r="N55" s="26">
        <f t="shared" si="25"/>
        <v>0</v>
      </c>
      <c r="O55" s="26">
        <f t="shared" si="25"/>
        <v>0</v>
      </c>
      <c r="P55" s="26">
        <f t="shared" si="25"/>
        <v>0</v>
      </c>
      <c r="Q55" s="26">
        <f t="shared" si="25"/>
        <v>0</v>
      </c>
      <c r="S55" s="26">
        <f>SUM(F55:Q55)</f>
        <v>0</v>
      </c>
    </row>
    <row r="57" spans="4:19" ht="18.75" x14ac:dyDescent="0.3">
      <c r="D57" s="19" t="s">
        <v>2</v>
      </c>
      <c r="E57" s="16"/>
      <c r="F57" s="22">
        <f t="shared" ref="F57" si="26">F46-F55</f>
        <v>0</v>
      </c>
      <c r="G57" s="22">
        <f t="shared" ref="G57:Q57" si="27">G46-G55</f>
        <v>0</v>
      </c>
      <c r="H57" s="22">
        <f t="shared" si="27"/>
        <v>0</v>
      </c>
      <c r="I57" s="22">
        <f t="shared" si="27"/>
        <v>0</v>
      </c>
      <c r="J57" s="22">
        <f t="shared" si="27"/>
        <v>0</v>
      </c>
      <c r="K57" s="22">
        <f t="shared" si="27"/>
        <v>0</v>
      </c>
      <c r="L57" s="22">
        <f t="shared" si="27"/>
        <v>0</v>
      </c>
      <c r="M57" s="22">
        <f t="shared" si="27"/>
        <v>0</v>
      </c>
      <c r="N57" s="22">
        <f t="shared" si="27"/>
        <v>0</v>
      </c>
      <c r="O57" s="22">
        <f t="shared" si="27"/>
        <v>0</v>
      </c>
      <c r="P57" s="22">
        <f t="shared" si="27"/>
        <v>0</v>
      </c>
      <c r="Q57" s="22">
        <f t="shared" si="27"/>
        <v>0</v>
      </c>
      <c r="S57" s="22">
        <f>SUM(F57:Q57)</f>
        <v>0</v>
      </c>
    </row>
    <row r="58" spans="4:19" ht="18.75" x14ac:dyDescent="0.3">
      <c r="D58" s="19" t="s">
        <v>3</v>
      </c>
      <c r="E58" s="16"/>
      <c r="F58" s="22">
        <f>'Yr4'!S57+F57</f>
        <v>0</v>
      </c>
      <c r="G58" s="22">
        <f t="shared" ref="G58:Q58" si="28">F58+G57</f>
        <v>0</v>
      </c>
      <c r="H58" s="22">
        <f t="shared" si="28"/>
        <v>0</v>
      </c>
      <c r="I58" s="22">
        <f t="shared" si="28"/>
        <v>0</v>
      </c>
      <c r="J58" s="22">
        <f t="shared" si="28"/>
        <v>0</v>
      </c>
      <c r="K58" s="22">
        <f t="shared" si="28"/>
        <v>0</v>
      </c>
      <c r="L58" s="22">
        <f t="shared" si="28"/>
        <v>0</v>
      </c>
      <c r="M58" s="22">
        <f t="shared" si="28"/>
        <v>0</v>
      </c>
      <c r="N58" s="22">
        <f t="shared" si="28"/>
        <v>0</v>
      </c>
      <c r="O58" s="22">
        <f t="shared" si="28"/>
        <v>0</v>
      </c>
      <c r="P58" s="22">
        <f t="shared" si="28"/>
        <v>0</v>
      </c>
      <c r="Q58" s="22">
        <f t="shared" si="28"/>
        <v>0</v>
      </c>
    </row>
  </sheetData>
  <sheetProtection sheet="1" objects="1" scenarios="1" selectLockedCells="1"/>
  <mergeCells count="2">
    <mergeCell ref="Q21:S21"/>
    <mergeCell ref="Q40:S40"/>
  </mergeCells>
  <conditionalFormatting sqref="G56:S58 G42:Q55 S42:S55">
    <cfRule type="cellIs" dxfId="1" priority="2" operator="lessThan">
      <formula>0</formula>
    </cfRule>
  </conditionalFormatting>
  <conditionalFormatting sqref="F42:F57">
    <cfRule type="cellIs" dxfId="0" priority="1" operator="lessThan">
      <formula>0</formula>
    </cfRule>
  </conditionalFormatting>
  <pageMargins left="0.7" right="0.7" top="0.75" bottom="0.75" header="0.3" footer="0.3"/>
  <pageSetup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Home</vt:lpstr>
      <vt:lpstr>Instructions</vt:lpstr>
      <vt:lpstr>Example</vt:lpstr>
      <vt:lpstr>Yr1</vt:lpstr>
      <vt:lpstr>Yr2</vt:lpstr>
      <vt:lpstr>Yr3</vt:lpstr>
      <vt:lpstr>Yr4</vt:lpstr>
      <vt:lpstr>Yr5</vt:lpstr>
      <vt:lpstr>5Years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User</cp:lastModifiedBy>
  <dcterms:created xsi:type="dcterms:W3CDTF">2011-12-25T15:08:12Z</dcterms:created>
  <dcterms:modified xsi:type="dcterms:W3CDTF">2018-05-05T07:49:44Z</dcterms:modified>
</cp:coreProperties>
</file>